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E TAI SV 2017\"/>
    </mc:Choice>
  </mc:AlternateContent>
  <bookViews>
    <workbookView xWindow="0" yWindow="0" windowWidth="20490" windowHeight="7755"/>
  </bookViews>
  <sheets>
    <sheet name="Ky hop dong" sheetId="2" r:id="rId1"/>
    <sheet name="SV 2017 da duyet" sheetId="1" r:id="rId2"/>
  </sheets>
  <definedNames>
    <definedName name="_xlnm._FilterDatabase" localSheetId="0" hidden="1">'Ky hop dong'!$A$1:$N$101</definedName>
    <definedName name="_xlnm._FilterDatabase" localSheetId="1" hidden="1">'SV 2017 da duyet'!$A$3:$J$62</definedName>
  </definedNames>
  <calcPr calcId="152511"/>
</workbook>
</file>

<file path=xl/calcChain.xml><?xml version="1.0" encoding="utf-8"?>
<calcChain xmlns="http://schemas.openxmlformats.org/spreadsheetml/2006/main">
  <c r="F36" i="2" l="1"/>
  <c r="E36" i="2" s="1"/>
  <c r="H44" i="1" l="1"/>
  <c r="F75" i="2"/>
  <c r="E75" i="2" s="1"/>
  <c r="F76" i="2"/>
  <c r="E76" i="2" s="1"/>
  <c r="F77" i="2"/>
  <c r="E77" i="2" s="1"/>
  <c r="F78" i="2"/>
  <c r="E78" i="2" s="1"/>
  <c r="F79" i="2"/>
  <c r="E79" i="2" s="1"/>
  <c r="F80" i="2"/>
  <c r="E80" i="2" s="1"/>
  <c r="F81" i="2"/>
  <c r="E81" i="2" s="1"/>
  <c r="F82" i="2"/>
  <c r="E82" i="2" s="1"/>
  <c r="F83" i="2"/>
  <c r="E83" i="2" s="1"/>
  <c r="F84" i="2"/>
  <c r="E84" i="2" s="1"/>
  <c r="F85" i="2"/>
  <c r="E85" i="2" s="1"/>
  <c r="F86" i="2"/>
  <c r="E86" i="2" s="1"/>
  <c r="F87" i="2"/>
  <c r="E87" i="2" s="1"/>
  <c r="F88" i="2"/>
  <c r="E88" i="2" s="1"/>
  <c r="F89" i="2"/>
  <c r="E89" i="2" s="1"/>
  <c r="F90" i="2"/>
  <c r="E90" i="2" s="1"/>
  <c r="F91" i="2"/>
  <c r="E91" i="2" s="1"/>
  <c r="F92" i="2"/>
  <c r="E92" i="2" s="1"/>
  <c r="F93" i="2"/>
  <c r="E93" i="2" s="1"/>
  <c r="F94" i="2"/>
  <c r="E94" i="2" s="1"/>
  <c r="F95" i="2"/>
  <c r="E95" i="2" s="1"/>
  <c r="F96" i="2"/>
  <c r="E96" i="2" s="1"/>
  <c r="F97" i="2"/>
  <c r="E97" i="2" s="1"/>
  <c r="F98" i="2"/>
  <c r="E98" i="2" s="1"/>
  <c r="F99" i="2"/>
  <c r="E99" i="2" s="1"/>
  <c r="F100" i="2"/>
  <c r="E100" i="2" s="1"/>
  <c r="F101" i="2"/>
  <c r="E101" i="2" s="1"/>
  <c r="F3" i="2" l="1"/>
  <c r="E3" i="2" s="1"/>
  <c r="F4" i="2"/>
  <c r="E4" i="2" s="1"/>
  <c r="F5" i="2"/>
  <c r="E5" i="2" s="1"/>
  <c r="F6" i="2"/>
  <c r="E6" i="2" s="1"/>
  <c r="F7" i="2"/>
  <c r="E7" i="2" s="1"/>
  <c r="F8" i="2"/>
  <c r="E8" i="2" s="1"/>
  <c r="F9" i="2"/>
  <c r="E9" i="2" s="1"/>
  <c r="F10" i="2"/>
  <c r="E10" i="2" s="1"/>
  <c r="F11" i="2"/>
  <c r="E11" i="2" s="1"/>
  <c r="F12" i="2"/>
  <c r="E12" i="2" s="1"/>
  <c r="F13" i="2"/>
  <c r="E13" i="2" s="1"/>
  <c r="F14" i="2"/>
  <c r="E14" i="2" s="1"/>
  <c r="F15" i="2"/>
  <c r="E15" i="2" s="1"/>
  <c r="F16" i="2"/>
  <c r="E16" i="2" s="1"/>
  <c r="F17" i="2"/>
  <c r="E17" i="2" s="1"/>
  <c r="F18" i="2"/>
  <c r="E18" i="2" s="1"/>
  <c r="F19" i="2"/>
  <c r="E19" i="2" s="1"/>
  <c r="F20" i="2"/>
  <c r="E20" i="2" s="1"/>
  <c r="F21" i="2"/>
  <c r="E21" i="2" s="1"/>
  <c r="F22" i="2"/>
  <c r="E22" i="2" s="1"/>
  <c r="F23" i="2"/>
  <c r="E23" i="2" s="1"/>
  <c r="F24" i="2"/>
  <c r="E24" i="2" s="1"/>
  <c r="F25" i="2"/>
  <c r="E25" i="2" s="1"/>
  <c r="F26" i="2"/>
  <c r="E26" i="2" s="1"/>
  <c r="F27" i="2"/>
  <c r="E27" i="2" s="1"/>
  <c r="F28" i="2"/>
  <c r="E28" i="2" s="1"/>
  <c r="F29" i="2"/>
  <c r="E29" i="2" s="1"/>
  <c r="F30" i="2"/>
  <c r="E30" i="2" s="1"/>
  <c r="F31" i="2"/>
  <c r="E31" i="2" s="1"/>
  <c r="F32" i="2"/>
  <c r="E32" i="2" s="1"/>
  <c r="F33" i="2"/>
  <c r="E33" i="2" s="1"/>
  <c r="F34" i="2"/>
  <c r="E34" i="2" s="1"/>
  <c r="F35" i="2"/>
  <c r="E35" i="2" s="1"/>
  <c r="F37" i="2"/>
  <c r="E37" i="2" s="1"/>
  <c r="F38" i="2"/>
  <c r="E38" i="2" s="1"/>
  <c r="F39" i="2"/>
  <c r="E39" i="2" s="1"/>
  <c r="F40" i="2"/>
  <c r="E40" i="2" s="1"/>
  <c r="F41" i="2"/>
  <c r="E41" i="2" s="1"/>
  <c r="F42" i="2"/>
  <c r="E42" i="2" s="1"/>
  <c r="F43" i="2"/>
  <c r="E43" i="2" s="1"/>
  <c r="F44" i="2"/>
  <c r="E44" i="2" s="1"/>
  <c r="F45" i="2"/>
  <c r="E45" i="2" s="1"/>
  <c r="F46" i="2"/>
  <c r="E46" i="2" s="1"/>
  <c r="F47" i="2"/>
  <c r="E47" i="2" s="1"/>
  <c r="F48" i="2"/>
  <c r="E48" i="2" s="1"/>
  <c r="F49" i="2"/>
  <c r="E49" i="2" s="1"/>
  <c r="F50" i="2"/>
  <c r="E50" i="2" s="1"/>
  <c r="F51" i="2"/>
  <c r="E51" i="2" s="1"/>
  <c r="F52" i="2"/>
  <c r="E52" i="2" s="1"/>
  <c r="F53" i="2"/>
  <c r="E53" i="2" s="1"/>
  <c r="F54" i="2"/>
  <c r="E54" i="2" s="1"/>
  <c r="F55" i="2"/>
  <c r="E55" i="2" s="1"/>
  <c r="F56" i="2"/>
  <c r="E56" i="2" s="1"/>
  <c r="F57" i="2"/>
  <c r="E57" i="2" s="1"/>
  <c r="F58" i="2"/>
  <c r="E58" i="2" s="1"/>
  <c r="F59" i="2"/>
  <c r="E59" i="2" s="1"/>
  <c r="F60" i="2"/>
  <c r="E60" i="2" s="1"/>
  <c r="F61" i="2"/>
  <c r="E61" i="2" s="1"/>
  <c r="F62" i="2"/>
  <c r="E62" i="2" s="1"/>
  <c r="F63" i="2"/>
  <c r="E63" i="2" s="1"/>
  <c r="F64" i="2"/>
  <c r="E64" i="2" s="1"/>
  <c r="F65" i="2"/>
  <c r="E65" i="2" s="1"/>
  <c r="F66" i="2"/>
  <c r="E66" i="2" s="1"/>
  <c r="F67" i="2"/>
  <c r="E67" i="2" s="1"/>
  <c r="F68" i="2"/>
  <c r="E68" i="2" s="1"/>
  <c r="F69" i="2"/>
  <c r="E69" i="2" s="1"/>
  <c r="F70" i="2"/>
  <c r="E70" i="2" s="1"/>
  <c r="F71" i="2"/>
  <c r="E71" i="2" s="1"/>
  <c r="F72" i="2"/>
  <c r="E72" i="2" s="1"/>
  <c r="F73" i="2"/>
  <c r="E73" i="2" s="1"/>
  <c r="F74" i="2"/>
  <c r="E74" i="2" s="1"/>
  <c r="F2" i="2"/>
  <c r="E2" i="2" s="1"/>
  <c r="H42" i="1" l="1"/>
  <c r="H40" i="1"/>
  <c r="H31" i="1"/>
  <c r="H21" i="1"/>
  <c r="H14" i="1"/>
  <c r="H6" i="1"/>
  <c r="H4" i="1"/>
  <c r="H62" i="1" l="1"/>
</calcChain>
</file>

<file path=xl/sharedStrings.xml><?xml version="1.0" encoding="utf-8"?>
<sst xmlns="http://schemas.openxmlformats.org/spreadsheetml/2006/main" count="1283" uniqueCount="839">
  <si>
    <t>BỘ GIÁO DỤC VÀ ĐÀO TẠO
TRƯỜNG ĐẠI HỌC SƯ PHẠM KỸ THUẬT
THÀNH PHỐ HỒ CHÍ MINH</t>
  </si>
  <si>
    <t>CỘNG HÒA XÃ HỘI CHỦ NGHĨA VIỆT NAM
Độc lập-Tự do-Hạnh phúc</t>
  </si>
  <si>
    <t xml:space="preserve">DANH MỤC ĐỀ TÀI NGHIÊN CỨU KHOA HỌC SINH VIÊN ĐÃ XÉT DUYỆT NĂM 2017 </t>
  </si>
  <si>
    <t>STT</t>
  </si>
  <si>
    <t>Mã số</t>
  </si>
  <si>
    <t>Tên đề tài</t>
  </si>
  <si>
    <t>Chủ nhiệm đề tài</t>
  </si>
  <si>
    <t>GVHD</t>
  </si>
  <si>
    <t>Mục tiêu và nội dung chính</t>
  </si>
  <si>
    <t>Dự kiến kết quả đạt được</t>
  </si>
  <si>
    <t>Kinh phí (VNĐ)</t>
  </si>
  <si>
    <t>Ghi chú</t>
  </si>
  <si>
    <t>SV2017-01</t>
  </si>
  <si>
    <t>Nghiên cứu và ứng dụng kỹ thuật xếp ly tạo hiệu ứng trên trang phục nữ</t>
  </si>
  <si>
    <t>Phạm Thị Hồng Nhung 14109088
Phan Hồng Thanh 14109107
Vũ Thị Trang Thi 14109115</t>
  </si>
  <si>
    <t>TS. Nguyễn Ngọc Châu</t>
  </si>
  <si>
    <t>SV2017-02</t>
  </si>
  <si>
    <t>ThS. Trần Thị Cẩm Tú</t>
  </si>
  <si>
    <t>Tìm hiểu các kỹ thuật xếp giấy tạo hiệu ứng đặc biệt trên trang phục
Ứng dụng kỹ thuật xếp giấy tạo hiệu ứng đặc biệt trên trang phục
Biên soạn tài liệu hướng dẫn</t>
  </si>
  <si>
    <t>Bộ Trang phục ứng dụng kỹ thuật xếp giấy</t>
  </si>
  <si>
    <t>SV2017-03</t>
  </si>
  <si>
    <t>Nghiên cứu kỹ thuật tạo hiệu ứng 3D trên trang phục nữ</t>
  </si>
  <si>
    <t>Trương Thị Thanh Hoa 14109030
Phạm Thị Trang 14109135
Võ Thị Thanh Thủy 14109120</t>
  </si>
  <si>
    <t>SV2017-04</t>
  </si>
  <si>
    <t>Nhận dạng khuôn mặt và ứng dụng trong quản lý đoàn viên</t>
  </si>
  <si>
    <t>Nguyễn Văn Nhàn 13110113</t>
  </si>
  <si>
    <t>ThS. Nguyễn Hữu Trung</t>
  </si>
  <si>
    <t>SV2017-05</t>
  </si>
  <si>
    <t>TS. Vũ Trần Khánh Linh</t>
  </si>
  <si>
    <t>Tạo ra sản phẩm Chocolate có gí trị cảm quan, cấu trúc tương tự Chocolate được làm hoàn toàn từ bơ ca cao nhưng có giá thành thấp hơn. Đồng thời, phát triển sản phẩm từ việc bổ sung chất xơ dạng thô, nhằm đa dạng hóa sản phẩm và đem lại lợi ích về mặt sức khỏe cho người tiêu dùng.</t>
  </si>
  <si>
    <t>SV2017-06</t>
  </si>
  <si>
    <t>Nguyễn Tấn Đạt 15128018
Nguyễn Minh Tuyền 15128018</t>
  </si>
  <si>
    <t>TS. Phan Thị Anh Đào</t>
  </si>
  <si>
    <t>Điều chế cao chiết ethanol: nước từ hạt Bơ. - Xác định thành phần hóa học chính bằng phương pháp sắc ký cột, sắc ký bản mỏng diều chế và phổ cộng hưởng từ hạt nhân NMR.</t>
  </si>
  <si>
    <t>SV2017-07</t>
  </si>
  <si>
    <r>
      <t xml:space="preserve">Phân lập Curcumin từ tinh bột nghệ vàng </t>
    </r>
    <r>
      <rPr>
        <i/>
        <sz val="11"/>
        <rFont val="Times New Roman"/>
        <family val="1"/>
      </rPr>
      <t xml:space="preserve">(Curcuma longa L.) </t>
    </r>
    <r>
      <rPr>
        <sz val="11"/>
        <rFont val="Times New Roman"/>
        <family val="1"/>
      </rPr>
      <t>thương phẩm</t>
    </r>
  </si>
  <si>
    <t>Phan Đăng Quới Tử 15128078
Nguyễn Văn Dương 15128013</t>
  </si>
  <si>
    <t>TS. Hoàng Minh Hảo</t>
  </si>
  <si>
    <t>Phân lập thành công và xác định cấu trúc hóa học của curcumin</t>
  </si>
  <si>
    <t>SV2017-08</t>
  </si>
  <si>
    <t>Xây dựng quy trình làm phân hữu cơ từ nguồn lá cây và cỏ tại Trường Đại học Sư phạm Kỹ thuật TP.HCM</t>
  </si>
  <si>
    <t>Nguyễn Trí Tân 15128061
Nguyễn Thị Bảo Thanh 15128062</t>
  </si>
  <si>
    <t xml:space="preserve"> -Xây dựng quy trình làm phân hữu cơ từ nguồn lá cây và cỏ. - Áp dụng quy trình và sản xuất phân hữu cơ tại trường trên quy mô nhỏ.</t>
  </si>
  <si>
    <t>SV2017-09</t>
  </si>
  <si>
    <r>
      <t>Nghiên cứu các yếu tố ảnh hưởng đến quá trình lên men giấm táo mèo (</t>
    </r>
    <r>
      <rPr>
        <i/>
        <sz val="11"/>
        <rFont val="Times New Roman"/>
        <family val="1"/>
      </rPr>
      <t>Docynia indica</t>
    </r>
    <r>
      <rPr>
        <sz val="11"/>
        <rFont val="Times New Roman"/>
        <family val="1"/>
      </rPr>
      <t>)</t>
    </r>
  </si>
  <si>
    <t>Hoàng Ngọc Tân 14116138
Lữ Trọng Kính 14116076</t>
  </si>
  <si>
    <t>TS. Phạm Thị Hoàn</t>
  </si>
  <si>
    <t>Khảo sát các yếu tố ảnh hưởng đến quá trình lên men giấm táo mèo và thiết lập quy trình công nghệ lên men giấm táo mèo một cách hợp lý</t>
  </si>
  <si>
    <t>SV2017-10</t>
  </si>
  <si>
    <r>
      <t>Nghiên cứu các yếu tố ảnh hưởng đến quá trình trích ly mỡ cá tra (</t>
    </r>
    <r>
      <rPr>
        <i/>
        <sz val="11"/>
        <rFont val="Times New Roman"/>
        <family val="1"/>
      </rPr>
      <t>Pangasiidae</t>
    </r>
    <r>
      <rPr>
        <sz val="11"/>
        <rFont val="Times New Roman"/>
        <family val="1"/>
      </rPr>
      <t>)</t>
    </r>
  </si>
  <si>
    <t>Phạm Thị Huyền 14116064
Phạm Thị Ngọc Diệp 14116021</t>
  </si>
  <si>
    <t>Khảo sát các yếu tố ảnh hưởng tới quá trình trích ly mỡ cá tra và thiết lập quy trình công nghệ trích ly mỡ cá tra một cách hợp lý</t>
  </si>
  <si>
    <t>SV2017-11</t>
  </si>
  <si>
    <t>TS. Trần Thị Kim Anh</t>
  </si>
  <si>
    <t>Giảm hàm lượng các chất ô nhiễm trong nước rỉ rác như: BOD, COD, Nitơ, Photpho, các chất hữu cơ</t>
  </si>
  <si>
    <t>SV2017-12</t>
  </si>
  <si>
    <t>Lê Hoàng Công 15128004
Đặng Thị Thanh Mai
15128035
Nguyễn Khoa Thanh Tùng 15128077</t>
  </si>
  <si>
    <t>TS. Nguyễn Vinh Tiến</t>
  </si>
  <si>
    <t>SV2017-13</t>
  </si>
  <si>
    <t>Nghiên cứu mô hình ứng dụng máy lạnh kiểu nhiệt điện trên ô tô</t>
  </si>
  <si>
    <t>Nguyễn Văn Bình 13145022
Nguyễn Văn Quang 13145203</t>
  </si>
  <si>
    <t>Lê Quang Vũ</t>
  </si>
  <si>
    <t>- Xây dựng cơ sở lý thuyết và đánh giá khả năng ứng dụng máy lạnh nhiệt điện trên ôtô.
- Thực hiện mô hình thí nghiệm thu thập dữ liệu.
- Mô phỏng hệ thống trên máy tính.</t>
  </si>
  <si>
    <t>-Báo cáo tổng kết
- Mô hình</t>
  </si>
  <si>
    <t>SV2017-14</t>
  </si>
  <si>
    <t>Nguyễn Minh Tiến 13147068
Đặng Thái Sang 13147051</t>
  </si>
  <si>
    <t xml:space="preserve">Lê Kim Dưỡng </t>
  </si>
  <si>
    <t>SV2017-15</t>
  </si>
  <si>
    <t>Huỳnh Thảo Toàn - 13147071
Nguyễn Tấn Thi - 13147064</t>
  </si>
  <si>
    <t>Đặng Thành Trung</t>
  </si>
  <si>
    <t xml:space="preserve">- Nghiên cứu ảnh hưởng của lực trọng trường đến quá trình bay hơi trong kênh micro.
- Tìm ra các kết quả về truyền nhiệt và tổn thất áp suất trong thực nghiệm.
</t>
  </si>
  <si>
    <t>Sản phẩm phải đạt:
- Mẫu thí nghiệm và mô hình
- Cuốn báo cáo, poster</t>
  </si>
  <si>
    <t>SV2017-16</t>
  </si>
  <si>
    <t xml:space="preserve">Lộc Chạc Hoàng 13147018
Nguyễn Bão Toàn 13147073
</t>
  </si>
  <si>
    <r>
      <t xml:space="preserve">Nghiên cứu ảnh hưởng nhiệt độ của nước đến quá trình làm mát bay hơi.
Tìm ra các kết quả về ảnh hưởng của nước đến quá trình làm mát bay hơi trong mô phỏng </t>
    </r>
    <r>
      <rPr>
        <b/>
        <sz val="12"/>
        <rFont val="Times New Roman"/>
        <family val="1"/>
      </rPr>
      <t/>
    </r>
  </si>
  <si>
    <t>- Mẫu thí nghiệm và mô hình mô phỏng
- Cuốn báo cáo, poster</t>
  </si>
  <si>
    <t>SV2017-17</t>
  </si>
  <si>
    <t>Máy lạnh hấp thụ năng lượng mặt trời làm đá sạch</t>
  </si>
  <si>
    <t xml:space="preserve">Diệp Gia Nhu 13147045
Nguyễn Viết Lâm 13147031
</t>
  </si>
  <si>
    <t>Hoàng An Quốc</t>
  </si>
  <si>
    <t>SV2017-18</t>
  </si>
  <si>
    <t xml:space="preserve">Hà Tấn Nghiêm 13147043
Ngô Vi Duy 13147011
Nguyễn Xuân Ân 13147001
</t>
  </si>
  <si>
    <t>Lại Hoài Nam</t>
  </si>
  <si>
    <t>SV2017-19</t>
  </si>
  <si>
    <t>Lập trình PLC điều khiển hệ thống sản xuất đá bi</t>
  </si>
  <si>
    <t xml:space="preserve">Hoàng Văn Ba 13147002 
Nguyễn Trang Doanh 13147008 
Trần Quốc Huy 13147023
Đặng Minh Long 13147035
</t>
  </si>
  <si>
    <t>SV2017-20</t>
  </si>
  <si>
    <t xml:space="preserve">Võ Sỹ Liêm 13147032
Đỗ Nhật Nam 13147039
</t>
  </si>
  <si>
    <r>
      <t>- Nghiên cứu ảnh hưởng của lực trọng trường đến quá trình bay hơi trong kênh Micro.
- Tìm ra các kết quả về truyền nhiệt và tổn thất áp suất trong mô phỏng.</t>
    </r>
    <r>
      <rPr>
        <b/>
        <sz val="12"/>
        <rFont val="Times New Roman"/>
        <family val="1"/>
      </rPr>
      <t/>
    </r>
  </si>
  <si>
    <t>SV2017-21</t>
  </si>
  <si>
    <t>Nghiên cứu, thiết kế chế tạo mô hình con lắc ngược phục vụ môn học điều khiển tự động trên ô tô</t>
  </si>
  <si>
    <t>Ngô Xuân Hùng 13145100</t>
  </si>
  <si>
    <t>Nguyễn Trung Hiếu</t>
  </si>
  <si>
    <t>SV2017-22</t>
  </si>
  <si>
    <t xml:space="preserve">Nguyễn Vạn An 13145001
Nguyễn Hoàng Anh 13145008
</t>
  </si>
  <si>
    <t>SV2017-23</t>
  </si>
  <si>
    <t>Tính toán và thiết kế mô hình thu hồi gas R-134A</t>
  </si>
  <si>
    <t xml:space="preserve">Võ Ngọc Trung 13147076
Đinh Quang Trung 13147075 
</t>
  </si>
  <si>
    <t>Nguyễn Lê Hồng Sơn</t>
  </si>
  <si>
    <t xml:space="preserve">Chế tạo mô hình để áp dụng vào nghiên cứu và xa hơn là đưa vào sử dụng rộng rãi.
</t>
  </si>
  <si>
    <t>Mô hình thu hồi gas
Báo cáo tổng kết</t>
  </si>
  <si>
    <t>SV2017-24</t>
  </si>
  <si>
    <t>Tính toán thiết kế mô hình xe hai bánh tự cân bằng sử dụng phương pháp con quay hồi chuyển</t>
  </si>
  <si>
    <t>Vũ Đình Huấn</t>
  </si>
  <si>
    <r>
      <t>Tạo ra mô hình có sự kết hợp giữa ô tô và mô tô sử dụng năng lượng điện. Làm tiền đề để phát triển thành sản phẩm sử dụng cho con người. Giúp giảm thiểu ô nhiễm môi trường, giảm vấn đề tắt đường của đất nước ta hiện nay.</t>
    </r>
    <r>
      <rPr>
        <b/>
        <sz val="12"/>
        <rFont val="Times New Roman"/>
        <family val="1"/>
      </rPr>
      <t/>
    </r>
  </si>
  <si>
    <t xml:space="preserve">Sản phẩm phải đạt:
- Bảng số liệu, đồ thị mô phỏng
- Sơ đồ bản vẽ
- Mô hình
- Kết quả
- Mô hình, kết quả đề tài
</t>
  </si>
  <si>
    <t>SV2017-25</t>
  </si>
  <si>
    <t xml:space="preserve">Phạm Ngọc Diện 13146034 Vòng Lỷ Phu 13146153
Nguyễn Hào Quang 13146165           </t>
  </si>
  <si>
    <t>PGS. TS Nguyễn Trường Thịnh</t>
  </si>
  <si>
    <t>Tạo ra được phần cơ khí cho tàu để đảm bảo về sự tối ưu trong hoạt động, đám bảo độ bền, ổn định và an toàn trong khi sử dụng.</t>
  </si>
  <si>
    <t>SV2017-26</t>
  </si>
  <si>
    <t>Vòng Lỷ Phu 13146153 
Phạm Ngọc Diện 13146034
Nguyễn Hào Quang 13146165</t>
  </si>
  <si>
    <t>Tạo ra được bộ điều khiển nhiều động cơ dưới nước đảm bảo về sự tối ưu trong hoạt động, đảm bảo độ bền, độ ổn định và an toàn trong quá trình sử dụng</t>
  </si>
  <si>
    <t>SV2017-27</t>
  </si>
  <si>
    <t>ThS. Tưởng Phước Thọ</t>
  </si>
  <si>
    <t>SV2017-28</t>
  </si>
  <si>
    <t>ThS. Võ Lâm Chương</t>
  </si>
  <si>
    <t>SV2017-29</t>
  </si>
  <si>
    <t>Nguyễn Hào Quang 13146165 
Vòng Lỷ Phu 13146153
Phạm Ngọc Diện 13146034</t>
  </si>
  <si>
    <t xml:space="preserve"> ThS. Nguyễn Xuân Quang</t>
  </si>
  <si>
    <t xml:space="preserve">Đáp ứng được nhu cầu di chuyển dưới nước một cách ổn định. Chi phí sản xuất thấp.
</t>
  </si>
  <si>
    <t xml:space="preserve">Thiết kế, chế tạo bộ phận động cơ đẩy cho robot thám hiểm dưới nước.
</t>
  </si>
  <si>
    <t>SV2017-30</t>
  </si>
  <si>
    <t xml:space="preserve">Đáp ứng được nhu cầu, độ ổn định của thiết bị khi hoạt động dưới nước trong các hệ thống thông minh hoạt động dưới nước.
</t>
  </si>
  <si>
    <t xml:space="preserve">  Tạo ra được phần điện cho thiết bị để đảm bảo về sự tối ưu trong hoạt động, đám bảo độ bền, ổn định và an toàn trong khi sử dụng.</t>
  </si>
  <si>
    <t>SV2017-31</t>
  </si>
  <si>
    <t>Nghiên cứu chế tạo cánh tay  gắp robot scara dạng nhỏ</t>
  </si>
  <si>
    <t xml:space="preserve">La Hoàng Thắng 
13146098 
Phạm Đinh Quang Huy 13146082
Trần Tấn Thanh
13146191
</t>
  </si>
  <si>
    <t>ThS. Đinh Nhật Huy</t>
  </si>
  <si>
    <t>SV2017-32</t>
  </si>
  <si>
    <t>Ứng dụng xử lý ảnh cho việc nhận dạng gương mặt ứng dụng cho robot phục vụ người tàn tật</t>
  </si>
  <si>
    <t>Lý Văn Phón 13146150
Phạm Đinh Quang Huy 13146082
Trần Tấn Thanh 13146191</t>
  </si>
  <si>
    <t>SV2017-33</t>
  </si>
  <si>
    <t>Nghiên cứu, chế tạo cánh tay gắp thức ăn</t>
  </si>
  <si>
    <t>Phạm Đinh Quang Huy 13146082
Trần Tấn Thanh 13146191</t>
  </si>
  <si>
    <t>TS. Vũ Quang Huy</t>
  </si>
  <si>
    <t>Tính toán, thiết kế, chế tạo máy gắp và cung cấp thức ăn cho người già và người khuyết tật.</t>
  </si>
  <si>
    <t>SV2017-34</t>
  </si>
  <si>
    <t>Nghiên cứu, thiết kế và chế tạo hệ thống cung cấp thức ăn tự động cho người tàn tật</t>
  </si>
  <si>
    <t xml:space="preserve">Trần Tấn Thanh 13146191 
Phạm Đinh Quang Huy 13146082
Trần Tấn Thanh
13146191
</t>
  </si>
  <si>
    <t>Hiện nay vấn đè chăm sóc cho những người già và những người khuyết tật đang tốn khá nhiều nhân lực nên việc tạo ra một thiết bị có thể thay thế được con người sẽ giúp ích cho việc giải phón nhân lực và cải thiện kinh tế.</t>
  </si>
  <si>
    <t>SV2017-35</t>
  </si>
  <si>
    <t>SV2017-36</t>
  </si>
  <si>
    <t>Dương Tấn Trọng  
13146239
Hà Quang Trung 
13146241
Phún Quốc Việt
13146264
Đỗ Trí Thanh Phong 13146152
Hà Quang Trung 13146241</t>
  </si>
  <si>
    <t>ThS. Dương Thế Phong</t>
  </si>
  <si>
    <t>SV2017-37</t>
  </si>
  <si>
    <t>Nghiên cứu thiết kế máy làm chạo tôm 1000 sản phẩm /giờ</t>
  </si>
  <si>
    <t>Hồ Tấn Việt 13146263 Hà Châu Trinh 13146236
Lê Tiến 13146224</t>
  </si>
  <si>
    <t>Đất nước càng phát triển, những sản phẩm làm thủ công không đáp ứng đủ nhu cầu của con người. Vì thế cần có một hệ thống sản xuất tự động, nhanh hơn, năng suất cao hơn.</t>
  </si>
  <si>
    <t>Chế tạo được máy làm chạo tôm sản xuất 1000 sản phẩm/giờ, nhanh, độ chính xác cao, đảm bảo vệ sinh an toàn thực phẩm</t>
  </si>
  <si>
    <t>SV2017-38</t>
  </si>
  <si>
    <t>Nghiên cứu, thiết kế, chế tạo máy định lượng sản phầm dạng gel</t>
  </si>
  <si>
    <t>Hà Châu Trinh 13146236 
Hồ Tấn Việt 13146263
Lê Tiến 13146224</t>
  </si>
  <si>
    <t>ThS. Lê Thanh Tùng</t>
  </si>
  <si>
    <t>Việc định lượng sản phẩm dạng gel vẫn chưa được áp dụng rộng rãi trong công nghiệp, cần phát triển hơn để tăng năng suất, phục vụ nhu cầu cao hơn của con người.</t>
  </si>
  <si>
    <t>Dựa trên các nghiên cứu chế tạo máy định lượng sản phẩm dạng gel có năng suất cao trên thị trường</t>
  </si>
  <si>
    <t>SV2017-39</t>
  </si>
  <si>
    <t>Nghiên cứu, thiết kế hệ thống hút chân không dành cho việc đóng gói thực phẩm chế biến</t>
  </si>
  <si>
    <t>Bùi Văn Kiệt 13146103
Hà Châu Trinh 13146236
Hồ Tấn Việt 13146263
Lê Tiến 13146224</t>
  </si>
  <si>
    <t>SV2017-40</t>
  </si>
  <si>
    <t>Thiết kế và chế tạo cơ khí cho Robot phiên dịch ngôn ngữ cho người câm điếc</t>
  </si>
  <si>
    <t>Phạm Hồng Hà 13146054
Phạm Thanh Tuấn 13146256
Đoàn Duy Luân 13146119</t>
  </si>
  <si>
    <t>ThS. Lê Linh</t>
  </si>
  <si>
    <t>SV2017-41</t>
  </si>
  <si>
    <t>Thiết kế lắp đặt phần điện, điều khiển cho Robot phiên dịch ngôn ngữ cho người câm điếc</t>
  </si>
  <si>
    <t>Phạm Thanh Tuấn 13146256 
Đoàn Duy Luân 13146119 
Phạm Hồng Hà 13146054</t>
  </si>
  <si>
    <t>SV2017-42</t>
  </si>
  <si>
    <t>Lập trình xây dựng cơ sở dữ liệu (thư viện) cho Robot phiên dịch ngôn ngữ cho người câm điếc</t>
  </si>
  <si>
    <t>Đoàn Duy Luân 13146119
Phạm Thanh Tuấn 13146256 Phạm Hồng Hà 13146054</t>
  </si>
  <si>
    <t>SV2017-43</t>
  </si>
  <si>
    <t>Nghiên cứu, thiết kế cơ khí Robot tự hành AGV (robot chở hàng tự động trong công nghiệp)</t>
  </si>
  <si>
    <t xml:space="preserve">Trần Chánh Hoàng 13146070 Lê Hồng Quân 13146167     
Đoàn Huỳnh Thanh Huy   13146079 </t>
  </si>
  <si>
    <t>SV2017-44</t>
  </si>
  <si>
    <t>Nghiên cứu sử dụng hệ thống Cảm Biến Tiệm Cận (Cảm biến từ)  vào dò đường, dẫn hướng cho Robot trong công nghiệp</t>
  </si>
  <si>
    <t xml:space="preserve">Đoàn Huỳnh Thanh Huy 13146079
Trần Chánh Hoàng 13146070
Lê Hồng Quân 13146167     </t>
  </si>
  <si>
    <t>ThS. Trần Quốc Hùng</t>
  </si>
  <si>
    <t>SV2017-45</t>
  </si>
  <si>
    <t>Nghiên cứu và lập trình áp dụng các thiết bị ngoại vì điều khiển  cho Robot tự hành (AGV)</t>
  </si>
  <si>
    <t xml:space="preserve">Lê Hồng Quân 13146167
Trần Chánh Hoàng 13146070
Đoàn Huỳnh Thanh Huy 13146079    </t>
  </si>
  <si>
    <t>SV2017-46</t>
  </si>
  <si>
    <t>Nguyễn Đặng Hoàng Sơn  13146174
Trần Sơn Thành 13146259
Lê Kim Tùng 13146259</t>
  </si>
  <si>
    <t>ThS. Dương Đăng Danh</t>
  </si>
  <si>
    <t>SV2017-47</t>
  </si>
  <si>
    <t>Máy tách hạt đậu xanh</t>
  </si>
  <si>
    <t xml:space="preserve">Huỳnh Tuấn Kiệt 14143137 
Nguyễn Nhật Hào  14143087
Nguyễn Hoàng Thông 14143249           </t>
  </si>
  <si>
    <t>ThS. Đặng Minh Phụng</t>
  </si>
  <si>
    <t>SV2017-48</t>
  </si>
  <si>
    <t>Thiết kế và chế tạo hệ thống điều khiển cho máy tách hạt đậu xanh</t>
  </si>
  <si>
    <t>Nguyễn Thanh Huy 14143114 
Nguyễn Quyết Thắng 14143241 
Phạm Quốc Chinh 14143032</t>
  </si>
  <si>
    <t>SV2017-49</t>
  </si>
  <si>
    <t>Lê Kim Tùng 13146259
Nguyễn Đặng Hoàng Sơn 13146174
Trần Sơn Thành 13146259</t>
  </si>
  <si>
    <t>SV2017-50</t>
  </si>
  <si>
    <t>Nghiên cứu, xây dựng mô hình tối ưu hóa việc phân phối trực tiếp năng lượng tái tạo – điện một chiều</t>
  </si>
  <si>
    <t>Đinh Thế Cường 13146027
Nguyễn Vũ Trung Kiên 13146296</t>
  </si>
  <si>
    <t>TS. Nguyễn Vũ Lân</t>
  </si>
  <si>
    <t>SV2017-51</t>
  </si>
  <si>
    <t>Nghiên cứu và thi công mô hình máy in 3D</t>
  </si>
  <si>
    <t>Đặng Ngọc Bình Minh
13142177
Trương Quang Định 13142061
Thái Minh Tiến 13142304</t>
  </si>
  <si>
    <t>ThS. Lê Công Thành</t>
  </si>
  <si>
    <t>SV2017-52</t>
  </si>
  <si>
    <t>Nghiên cứu chế tạo thiết bị an ninh cho xe máy</t>
  </si>
  <si>
    <t>Nguyễn Minh Hoàng 14142094
Lâm Thái Nguyên 13142196</t>
  </si>
  <si>
    <t>SV2017-53</t>
  </si>
  <si>
    <t>Thiết kế và thi công mô hình hệ thống an ninh</t>
  </si>
  <si>
    <t>Mai Văn Duy 13142041
Nguyễn Anh Vũ 13142362</t>
  </si>
  <si>
    <t>ThS Lê Thanh Lâm</t>
  </si>
  <si>
    <t>SV2017-54</t>
  </si>
  <si>
    <t>Hệ thống tưới nước sử dụng pin năng lượng mặt trời</t>
  </si>
  <si>
    <t>Trương Minh Toàn 13142311</t>
  </si>
  <si>
    <t>SV2017-55</t>
  </si>
  <si>
    <t>Nghiên cứu phương thức đa truy nhập không trực giao NOMA ứng dụng trong mạng di động 5G</t>
  </si>
  <si>
    <t>Trương Phạm Trung Tín
13141370
Nguyến Lê Duy Anh 13141006</t>
  </si>
  <si>
    <t>Thiết kế giao thức đa truy nhập
Đánh giá hiệu năng mạng
Mô phỏng, chứng minh tính đúng đắn của lý thuyết đề xuất</t>
  </si>
  <si>
    <t xml:space="preserve">Bài báo khoa học </t>
  </si>
  <si>
    <t>SV2017-56</t>
  </si>
  <si>
    <t>Điều Khiển Thiết Bị Trong Nhà Bằng Wifi</t>
  </si>
  <si>
    <t>Lê Hải Long 13142156
Võ Thành Đạt 13142059
Nguyễn Văn Lương 13142170</t>
  </si>
  <si>
    <t>ThS. Lưu Văn Quang</t>
  </si>
  <si>
    <t>SV2017-57</t>
  </si>
  <si>
    <t>Thiết kế và thi công mô hình tưới cây thông minh</t>
  </si>
  <si>
    <t>Lê Hữu Phú 13142222
Nguyễn Tuấn Đạt 13142057</t>
  </si>
  <si>
    <t>SV2017-58</t>
  </si>
  <si>
    <t>Găng tay giúp người câm truyền tải hành động thành lời nói</t>
  </si>
  <si>
    <t>Nguyễn Minh Hoàng 14151035
Hồ Trọng Nguyễn 14151074</t>
  </si>
  <si>
    <t>ThS. Nguyễn Thới</t>
  </si>
  <si>
    <t>SV2017-59</t>
  </si>
  <si>
    <t xml:space="preserve">Thiết kế và thi công thiết bị chuyển đổi trọng lực của vật nặng thành điện năng </t>
  </si>
  <si>
    <t>Nguyễn Anh Duy 13142042
Nguyễn Ngọc Duy Quang
13142235
Lê Hoàng Diện 13142032
Nguyễn Văn Tiến 13142301</t>
  </si>
  <si>
    <t>ThS. Nguyễn Phong Lưu</t>
  </si>
  <si>
    <t>SV2017-60</t>
  </si>
  <si>
    <t xml:space="preserve">Điều Khiển Xe Theo Lộ Trình Đặt Trước 
Hoặc Điều Khiển Bằng Điện Thoại.
</t>
  </si>
  <si>
    <t>Nguyễn Lê Dũng 14119010
Phạm Văn Doanh 14119008
Nguyễn Văn Giỏi 14119013</t>
  </si>
  <si>
    <t>ThS. Lê Minh</t>
  </si>
  <si>
    <t>Thiết kế xe có 2 chế độ: Viết phần mềm trên Smartphone và giao diện có 2 sự chọn lựa:
Chạy tự động thông qua lộ trình được đặt trước và  Được điều khiển từ xa thông qua thiết bị Smartphone</t>
  </si>
  <si>
    <t>Mô hình Xe điều khiển 2 chế độ</t>
  </si>
  <si>
    <t>SV2017-61</t>
  </si>
  <si>
    <t>Thiết kế xe điều khiển từ xa.</t>
  </si>
  <si>
    <t>Lâm Ngọc Nga 13141196
Lê Ngọc Diễm 13141032
Đỗ Khắc Thanh Hương 13141128</t>
  </si>
  <si>
    <t xml:space="preserve">Thiết kế xe  được điều khiển từ xa qua sóng RF (hoặc qua bluetooth, wifi,…) . 
Xe có thể điều khiển chạy được theo nhiều hướng, với tốc độ khác nhau… </t>
  </si>
  <si>
    <t>SV2017-62</t>
  </si>
  <si>
    <t>Giám sát và điều khiển thiết bị điện trong xưởng thí nghiệm từ xa.</t>
  </si>
  <si>
    <t>ThS. Đặng Phước Hải Trang</t>
  </si>
  <si>
    <t>Giám sát và điều khiển các thiết bị trong xưởng thực tập</t>
  </si>
  <si>
    <t>Mạch giám sát và điều khiển thiết bị thông qua internet.</t>
  </si>
  <si>
    <t>SV2017-63</t>
  </si>
  <si>
    <t>Hệ thống nhà thông minh có giám sát và điều khiển từ xa</t>
  </si>
  <si>
    <t>Hệ thống thông minh sử dụng các cảm biến, module giao tiếp không dây và kit Raspberry Pi giúp điều khiển từ xa hệ thống đèn, quạt, cửa sổ v.v…, theo dõi giám sát bằng camera thông qua smartphone và mạng internet, cảnh báo cháy, trộm (bằng các cảm biến ánh sáng, khí gas v.v…) qua tin nhắn sms.</t>
  </si>
  <si>
    <t>Hệ thống giám sát và điều khiển thiết bị trong nhà từ xa</t>
  </si>
  <si>
    <t>SV2017-64</t>
  </si>
  <si>
    <t>Nghiên cứu Boost ngịch lưu 3 pha 2 bậc điều khiển cho động cơ bơm nước</t>
  </si>
  <si>
    <t>ThS. Đỗ Đức Trí</t>
  </si>
  <si>
    <t>Bộ Boost ngịch lưu 3 pha 2 bậc điều khiển cho động cơ bơm nước</t>
  </si>
  <si>
    <t>SV2017-65</t>
  </si>
  <si>
    <t>Hệ thống solar cell xoay theo hướng mặt trời sạc bình ắc quy</t>
  </si>
  <si>
    <t>Thiết kế và thi công Hệ thống solar cell xoay theo hướng mặt trời sạc bình ắc quy</t>
  </si>
  <si>
    <t>SV2017-66</t>
  </si>
  <si>
    <t>Trần Như Thái 13141305
Nguyễn Thị Hồng Chung
13141019</t>
  </si>
  <si>
    <t>ThS. Huỳnh Hoàng Hà</t>
  </si>
  <si>
    <t>SV2017-67</t>
  </si>
  <si>
    <t>Thiết kế máy in 2D</t>
  </si>
  <si>
    <t>Hoàn thành máy in có thể xử lý các hình mẫu theo yêu cầu hoàn toàn tự động. Với mức giá tốt có thể chấp nhận được ở thị trường Việt Nam.G235</t>
  </si>
  <si>
    <t>Máy in 2D</t>
  </si>
  <si>
    <t>SV2017-68</t>
  </si>
  <si>
    <t>Thiết kế và thi công robot lau kính</t>
  </si>
  <si>
    <t>Phạm Thanh Đức 14142078
Lê Đặng Minh Trường 14142347
Đinh Thành Thái 14142288
Đoàn Phạm Hoàng Long 14142173
Phạm Thùy Lê 14142163</t>
  </si>
  <si>
    <t>ThS. Nguyễn Trần Minh Nguyệt</t>
  </si>
  <si>
    <t>SV2017-69</t>
  </si>
  <si>
    <t>Điều khiển các thiết bị điện thông qua tin nhắn SMS</t>
  </si>
  <si>
    <t>ThS. Trương Ngọc Anh</t>
  </si>
  <si>
    <t>SV2017-70</t>
  </si>
  <si>
    <t>Thiết kế và thi công hệ thống đếm sản phẩm giám sát qua mạng GSM</t>
  </si>
  <si>
    <t>Hoàng Quốc Hùng
13142103
Nguyễn Đức Bình
13142011</t>
  </si>
  <si>
    <t>SV2017-71</t>
  </si>
  <si>
    <t>Giải pháp tiết kiệm năng lượng điện cho Trường Đại học SPKT TP. HCM</t>
  </si>
  <si>
    <t>Nguyễn Quốc Trung 13142323
Phạm Quang Tiến 13142303
Nguyễn Đức Thịnh 13142296
Đỗ Tín 13142305</t>
  </si>
  <si>
    <t>ThS. Trần Tùng Giang</t>
  </si>
  <si>
    <t>Khoa Kinh tế: 01 đề tài</t>
  </si>
  <si>
    <t>SV2017-72</t>
  </si>
  <si>
    <t>Xây dựng mô hình kinh doanh sách, thiết bị cũ cho sinh viên trường đại học Sư phạm kỹ thuật TPHCM</t>
  </si>
  <si>
    <t>Phan Thị Thanh Hiền</t>
  </si>
  <si>
    <t>Lượng hóa nhu cầu sách và thiết bị cũ trong sinh viên  trường Đại học Sư phạm Kỹ thuật TPHCM
Xây dựng mô hình kinh doanh sách và thiết bị cũ cho sinh viên trường Đại học Sư phạm Kỹ thuật TPHCM</t>
  </si>
  <si>
    <t>Bài báo cáo phân tích
Có khả năng ứng dụng thành mô hình khởi nghiệp</t>
  </si>
  <si>
    <t>Khoa XD &amp; CHƯD: 1 đề tài</t>
  </si>
  <si>
    <t>SV2017-73</t>
  </si>
  <si>
    <t>Nghiên cứu ảnh hưởng của việc mở rộng nút giao thông vòng xuyến trong môi trường xe gắn máy bằng phương pháp mô phỏng</t>
  </si>
  <si>
    <t>Võ Trọng Bộ 15127034</t>
  </si>
  <si>
    <t>TS. Trần Vũ Tự</t>
  </si>
  <si>
    <t>Mục tiêu đề tài là xây dựng chương trình mô phỏng trong Netlogo để nghiên cứu tác động của việc mở rộng nút giao thông vòng xuyến lên hoạt động giao thông trong môi trường xe máy Việt Nam. Từ đó, nghiên cứu đề xuất những kiến nghị để nâng cao khả năng thông hành của nút giao vòng xuyến.</t>
  </si>
  <si>
    <t>- Báo cáo tổng kết
- 01 bài báo Hội nghị trong nước</t>
  </si>
  <si>
    <t>Báo cáo tổng kết</t>
  </si>
  <si>
    <t>Email</t>
  </si>
  <si>
    <t>14116064@student.hcmute.edu.vn</t>
  </si>
  <si>
    <t>Điều chế Nano đồng theo phương pháp "Xanh" dưới tác dụng vi sóng</t>
  </si>
  <si>
    <t>Nguyễn Thị Hiếu Thảo 14116146
Lê Thị Quỳnh 14116133
Tạ Thị Minh Hiền 14116058</t>
  </si>
  <si>
    <t>14116138@student.hcmute.edu.vn</t>
  </si>
  <si>
    <t>TS. Hoàng Trung Kiên</t>
  </si>
  <si>
    <t xml:space="preserve">  
TS. Hoàng Trung Kiên</t>
  </si>
  <si>
    <t>Chu nhiem</t>
  </si>
  <si>
    <t>mssv</t>
  </si>
  <si>
    <t>Phan Hồng Thanh 14109107
Vũ Thị Trang Thi 14109115</t>
  </si>
  <si>
    <t>thanhvien</t>
  </si>
  <si>
    <t>Phạm Thị Trang 14109135
Võ Thị Thanh Thủy 14109120</t>
  </si>
  <si>
    <t>Lê Thị Quỳnh 14116133
Tạ Thị Minh Hiền 14116058</t>
  </si>
  <si>
    <t>Nguyễn Minh Tuyền 15128018</t>
  </si>
  <si>
    <t>Nguyễn Văn Dương 15128013</t>
  </si>
  <si>
    <t>Nguyễn Thị Bảo Thanh 15128062</t>
  </si>
  <si>
    <t>Lữ Trọng Kính 14116076</t>
  </si>
  <si>
    <t>Phạm Thị Ngọc Diệp 14116021</t>
  </si>
  <si>
    <t>Nguyễn Đoàn Thu Thủy 13150078</t>
  </si>
  <si>
    <t>Đặng Thị Thanh Mai
15128035
Nguyễn Khoa Thanh Tùng 15128077</t>
  </si>
  <si>
    <t>Nguyễn Văn Quang 13145203</t>
  </si>
  <si>
    <t>Đặng Thái Sang 13147051</t>
  </si>
  <si>
    <t>Nguyễn Tấn Thi 13147064</t>
  </si>
  <si>
    <t>Nguyễn Bão Toàn 13147073</t>
  </si>
  <si>
    <t>Nguyễn Viết Lâm 13147031</t>
  </si>
  <si>
    <t>Ngô Vi Duy 13147011
Nguyễn Xuân Ân 13147001</t>
  </si>
  <si>
    <t>Nguyễn Trang Doanh 13147008 
Trần Quốc Huy 13147023
Đặng Minh Long 13147035</t>
  </si>
  <si>
    <t>Đỗ Nhật Nam 13147039</t>
  </si>
  <si>
    <t>Nguyễn Hoàng Anh 13145008</t>
  </si>
  <si>
    <t xml:space="preserve">Đinh Quang Trung 13147075 </t>
  </si>
  <si>
    <t>Phạm Quang Tiến 13142303
Nguyễn Đức Thịnh 13142296
Đỗ Tín 13142305</t>
  </si>
  <si>
    <t>Lê Đặng Minh Trường 14142347
Đinh Thành Thái 14142288
Đoàn Phạm Hoàng Long 14142173
Phạm Thùy Lê 14142163</t>
  </si>
  <si>
    <t>Nguyễn Văn Minh 13142183
Nguyễn Viết Trung 13142324</t>
  </si>
  <si>
    <t>Nguyễn Đức Bình 13142011</t>
  </si>
  <si>
    <t>Nguyễn Thị Hồng Chung
13141019</t>
  </si>
  <si>
    <t>Lê Ngọc Diễm 13141032
Đỗ Khắc Thanh Hương 13141128</t>
  </si>
  <si>
    <t>Phạm Văn Doanh 14119008
Nguyễn Văn Giỏi 14119013</t>
  </si>
  <si>
    <t>Nguyễn Ngọc Duy Quang
13142235
Lê Hoàng Diện 13142032
Nguyễn Văn Tiến 13142301</t>
  </si>
  <si>
    <t>Hồ Trọng Nguyễn 14151074</t>
  </si>
  <si>
    <t>Nguyễn Tuấn Đạt 13142057</t>
  </si>
  <si>
    <t>Võ Thành Đạt 13142059
Nguyễn Văn Lương 13142170</t>
  </si>
  <si>
    <t>Nguyến Lê Duy Anh 13141006</t>
  </si>
  <si>
    <t>Nguyễn Anh Vũ 13142362</t>
  </si>
  <si>
    <t>Lâm Thái Nguyên 13142196</t>
  </si>
  <si>
    <t>Trương Quang Định 13142061
Thái Minh Tiến 13142304</t>
  </si>
  <si>
    <t>Nguyễn Vũ Trung Kiên 13146296</t>
  </si>
  <si>
    <t>Nguyễn Đặng Hoàng Sơn 13146174
Trần Sơn Thành 13146259</t>
  </si>
  <si>
    <t>Nguyễn Quyết Thắng 14143241 
Phạm Quốc Chinh 14143032</t>
  </si>
  <si>
    <t>Nguyễn Nhật Hào  14143087
Nguyễn Hoàng Thông 14143249</t>
  </si>
  <si>
    <t>Trần Sơn Thành 13146259
Lê Kim Tùng 13146259</t>
  </si>
  <si>
    <t xml:space="preserve">Trần Chánh Hoàng 13146070
Đoàn Huỳnh Thanh Huy 13146079    </t>
  </si>
  <si>
    <t xml:space="preserve">Trần Chánh Hoàng 13146070
Lê Hồng Quân 13146167     </t>
  </si>
  <si>
    <t>Lê Hồng Quân 13146167     
Đoàn Huỳnh Thanh Huy   13146079</t>
  </si>
  <si>
    <t>Phạm Thanh Tuấn 13146256 Phạm Hồng Hà 13146054</t>
  </si>
  <si>
    <t>Phạm Thanh Tuấn 13146256</t>
  </si>
  <si>
    <t>Đoàn Duy Luân 13146119 
Phạm Hồng Hà 13146054</t>
  </si>
  <si>
    <t>Phạm Thanh Tuấn 13146256
Đoàn Duy Luân 13146119</t>
  </si>
  <si>
    <t>Hà Châu Trinh 13146236
Hồ Tấn Việt 13146263
Lê Tiến 13146224</t>
  </si>
  <si>
    <t>Hà Châu Trinh 13146236
Lê Tiến 13146224</t>
  </si>
  <si>
    <t>Hà Quang Trung 13146241
Phún Quốc Việt 13146264
Đỗ Trí Thanh Phong 13146152
Hà Quang Trung 13146241</t>
  </si>
  <si>
    <t>Trần Tấn Thanh 13146191</t>
  </si>
  <si>
    <t>Vòng Lỷ Phu 13146153
Phạm Ngọc Diện 13146034</t>
  </si>
  <si>
    <t>Vòng Lỷ Phu 13146153</t>
  </si>
  <si>
    <t>Phạm Ngọc Diện 13146034
Nguyễn Hào Quang 13146165</t>
  </si>
  <si>
    <t xml:space="preserve">Vòng Lỷ Phu 13146153
Nguyễn Hào Quang 13146165    </t>
  </si>
  <si>
    <t>Trương Thị Thanh Hoa14109030</t>
  </si>
  <si>
    <t>Phạm Thị Hồng Nhung14109088</t>
  </si>
  <si>
    <t>Nguyễn Văn Nhàn13110113</t>
  </si>
  <si>
    <t>Nguyễn Tấn Đạt15128018</t>
  </si>
  <si>
    <t>Phan Đăng Quới Tử15128078</t>
  </si>
  <si>
    <t>Nguyễn Trí Tân15128061</t>
  </si>
  <si>
    <t>Hoàng Ngọc Tân14116138</t>
  </si>
  <si>
    <t>Nguyễn Minh Tiến13147068</t>
  </si>
  <si>
    <t>Nguyễn Văn Bình13145022</t>
  </si>
  <si>
    <t>Lê Hoàng Công 15128004</t>
  </si>
  <si>
    <t>Huỳnh Thảo Toàn13147071</t>
  </si>
  <si>
    <t>Lộc Chạc Hoàng13147018</t>
  </si>
  <si>
    <t>Hà Tấn Nghiêm13147043</t>
  </si>
  <si>
    <t>Hoàng Văn Ba13147002</t>
  </si>
  <si>
    <t>Võ Sỹ Liêm13147032</t>
  </si>
  <si>
    <t>Ngô Xuân Hùng13145100</t>
  </si>
  <si>
    <t>Nguyễn Vạn An13145001</t>
  </si>
  <si>
    <t>Võ Ngọc Trung13147076</t>
  </si>
  <si>
    <t>Nguyễn An Duy13146038</t>
  </si>
  <si>
    <t>Ngô Xuân Cường13146028</t>
  </si>
  <si>
    <t>Nguyễn Hào Quang13146165</t>
  </si>
  <si>
    <t>Lý Văn Phón13146150</t>
  </si>
  <si>
    <t>Vũ Văn Thành13146196</t>
  </si>
  <si>
    <t>Phạm Đinh Quang Huy13146082</t>
  </si>
  <si>
    <t>Trần Tấn Thanh13146191</t>
  </si>
  <si>
    <t>Dương Tấn Trọng13146239</t>
  </si>
  <si>
    <t>Hồ Tấn Việt13146263</t>
  </si>
  <si>
    <t>Bùi Văn Kiệt13146103</t>
  </si>
  <si>
    <t>Phạm Hồng Hà13146054</t>
  </si>
  <si>
    <t>Đoàn Duy Luân13146119</t>
  </si>
  <si>
    <t>Trần Chánh Hoàng13146070</t>
  </si>
  <si>
    <t>Đoàn Huỳnh Thanh Huy13146079</t>
  </si>
  <si>
    <t>Lê Hồng Quân13146167</t>
  </si>
  <si>
    <t>Nguyễn Đặng Hoàng Sơn13146174</t>
  </si>
  <si>
    <t>Đặng Ngọc Bình Minh13142177</t>
  </si>
  <si>
    <t>Đinh Thế Cường13146027</t>
  </si>
  <si>
    <t>Lê Kim Tùng13146259</t>
  </si>
  <si>
    <t>Huỳnh Tuấn Kiệt14143137</t>
  </si>
  <si>
    <t>Nguyễn Minh Hoàng14142094</t>
  </si>
  <si>
    <t>Lê Hải Long13142156</t>
  </si>
  <si>
    <t>Lê Hữu Phú13142222</t>
  </si>
  <si>
    <t>Nguyễn Minh Hoàng14151035</t>
  </si>
  <si>
    <t>Nguyễn Anh Duy13142042</t>
  </si>
  <si>
    <t>Nguyễn Lê Dũng14119010</t>
  </si>
  <si>
    <t>Lâm Ngọc Nga13141196</t>
  </si>
  <si>
    <t>Trần Như Thái13141305</t>
  </si>
  <si>
    <t>Phạm Thanh Đức14142078</t>
  </si>
  <si>
    <t>Nguyễn Đình Sơn13142252</t>
  </si>
  <si>
    <t>Hoàng Quốc Hùng13142103</t>
  </si>
  <si>
    <t>Nguyễn Quốc Trung13142323</t>
  </si>
  <si>
    <t>Võ Trọng Bộ15127034</t>
  </si>
  <si>
    <t>hotenchunhiem</t>
  </si>
  <si>
    <t>Phạm Ngọc Diện13146034</t>
  </si>
  <si>
    <t>Võ Nhật Nam 13145166</t>
  </si>
  <si>
    <t>La Hoàng Thắng13146098</t>
  </si>
  <si>
    <t>Nguyễn Thanh Huy14143114</t>
  </si>
  <si>
    <t>Mai Văn Duy13142041</t>
  </si>
  <si>
    <t>Trương Phạm Trung Tín13141370</t>
  </si>
  <si>
    <t>Nguyễn Đình Sơn 13142252
Nguyễn Văn Minh 13142183
Nguyễn Viết Trung 13142324</t>
  </si>
  <si>
    <t>Gvhd</t>
  </si>
  <si>
    <t>Trần Thị Cẩm Tú</t>
  </si>
  <si>
    <t>Nguyễn Hữu Trung</t>
  </si>
  <si>
    <t>Tưởng Phước Thọ</t>
  </si>
  <si>
    <t>Võ Lâm Chương</t>
  </si>
  <si>
    <t>Đinh Nhật Huy</t>
  </si>
  <si>
    <t>Dương Thế Phong</t>
  </si>
  <si>
    <t>Lê Thanh Tùng</t>
  </si>
  <si>
    <t>Lê Linh</t>
  </si>
  <si>
    <t>Trần Quốc Hùng</t>
  </si>
  <si>
    <t>Dương Đăng Danh</t>
  </si>
  <si>
    <t>Đặng Minh Phụng</t>
  </si>
  <si>
    <t>Lê Công Thành</t>
  </si>
  <si>
    <t>Lưu Văn Quang</t>
  </si>
  <si>
    <t>Nguyễn Thới</t>
  </si>
  <si>
    <t>Nguyễn Phong Lưu</t>
  </si>
  <si>
    <t>Lê Minh</t>
  </si>
  <si>
    <t>Đặng Phước Hải Trang</t>
  </si>
  <si>
    <t>Đỗ Đức Trí</t>
  </si>
  <si>
    <t>Huỳnh Hoàng Hà</t>
  </si>
  <si>
    <t>Nguyễn Trần Minh Nguyệt</t>
  </si>
  <si>
    <t>Trương Ngọc Anh</t>
  </si>
  <si>
    <t>Trần Tùng Giang</t>
  </si>
  <si>
    <t>Nguyễn Ngọc Châu</t>
  </si>
  <si>
    <t>Vũ Trần Khánh Linh</t>
  </si>
  <si>
    <t>Phan Thị Anh Đào</t>
  </si>
  <si>
    <t>Hoàng Minh Hảo</t>
  </si>
  <si>
    <t>Phạm Thị Hoàn</t>
  </si>
  <si>
    <t>Trần Thị Kim Anh</t>
  </si>
  <si>
    <t>Nguyễn Vinh Tiến</t>
  </si>
  <si>
    <t>Vũ Quang Huy</t>
  </si>
  <si>
    <t>Hoàng Trung Kiên</t>
  </si>
  <si>
    <t xml:space="preserve">  
Hoàng Trung Kiên</t>
  </si>
  <si>
    <t>Nguyễn Vũ Lân</t>
  </si>
  <si>
    <t>Trần Vũ Tự</t>
  </si>
  <si>
    <t>Nguyễn Trường Thịnh</t>
  </si>
  <si>
    <t>Trương Nguyễn Luân Vũ</t>
  </si>
  <si>
    <t>Nguyễn Xuân Quang</t>
  </si>
  <si>
    <t>Kinhphi</t>
  </si>
  <si>
    <t>Bangchu</t>
  </si>
  <si>
    <t>Hai triệu đồng</t>
  </si>
  <si>
    <t>Hai triệu năm trăm nghìn đồng</t>
  </si>
  <si>
    <t>Hai triệu bảy trăm nghìn đồng</t>
  </si>
  <si>
    <t>Hai triệu tám trăm nghìn đồng</t>
  </si>
  <si>
    <t>Ba triệu đồng</t>
  </si>
  <si>
    <t>Ba triệu năm trăm nghìn đồng</t>
  </si>
  <si>
    <t>Bốn triệu đồng</t>
  </si>
  <si>
    <t>Tendetai</t>
  </si>
  <si>
    <t>maso</t>
  </si>
  <si>
    <t>Nghiên cứu ảnh hưởng nhiệt độ của nước đến quá trình làm mát bay hơi bằng phương pháp thực nghiệm</t>
  </si>
  <si>
    <t>Nghiên cứu thực nghiệm ảnh hưởng của áp suất hút đến quá trình nén lạnh ngoài vùng hoạt động</t>
  </si>
  <si>
    <t>Nghiên cứu,thiết kế và mô phỏng một số hệ thống an toàn chủ động trên ô tô sử dụng Matlab/Simulink và Carsim</t>
  </si>
  <si>
    <t>Nghiên cứu chế tạo hệ thống vệ sinh chuồng trại lợn bán hoang dã tự động</t>
  </si>
  <si>
    <t>Lập trình và vận hành cho xe lăn đa chức năng giúp đỡ người tàn tật</t>
  </si>
  <si>
    <t>Thiết kế và chế tạo hệ thống điện cho xe lăn đa chức năng giúp đỡ người tàn tật</t>
  </si>
  <si>
    <t>Điều khiển xe theo lộ trình đặt trước hoặc điều khiển bằng điện thoại</t>
  </si>
  <si>
    <t>Thiết kế xe điều khiển từ xa</t>
  </si>
  <si>
    <t>Giám sát và điều khiển thiết bị điện trong xưởng thí nghiệm từ xa</t>
  </si>
  <si>
    <t>Chế tạo Robot bay điều khiển từ xa</t>
  </si>
  <si>
    <t>Nghiên cứu ảnh hưởng của lực trọng trường đến quá trình ngưng tụ trong kênh Micro bằng phương pháp thực nghiệm</t>
  </si>
  <si>
    <t>Nguyễn Trà Anh Khoa
13147125
Lê Quốc Trạng
13147184</t>
  </si>
  <si>
    <t>PGS.TS. Đặng Thành Trung</t>
  </si>
  <si>
    <t>Xác định độ chênh áp khi góc nghiêng của kênh Micro thay đổi từ nằm ngang sang thằng đứng</t>
  </si>
  <si>
    <t>Báo cáo thuyết minh</t>
  </si>
  <si>
    <t>Nghiên cứu ảnh hưởng của lực trọng trường đến quá trình ngưng tụ trong kênh Micro bằng phương pháp mô phỏng</t>
  </si>
  <si>
    <t>Nguyễn Thanh Phong
13147145
Bùi Quang Chiêu
13147096</t>
  </si>
  <si>
    <t>ThS. Đoàn Minh Hùng</t>
  </si>
  <si>
    <t>Nghiên cứu thực nghiệm quá trình ngưng tụ của thiết bị ngưng tụ kênh Micro ống tròn</t>
  </si>
  <si>
    <t>Bùi Văn Nhân
13147204
Pham Lê Hữu Lâm
13147132</t>
  </si>
  <si>
    <t>Đánh giá phạm vi, khả năng ứng dụng kênh Micro ống tròn trong các thiết bị ngưng tụ</t>
  </si>
  <si>
    <t>Thiết kế bộ xử lý khí thải trên xe ô tô ứng dụng công nghệ Plasma lạnh</t>
  </si>
  <si>
    <t>Hồ Anh Toàn
13145278
Nguyễn Văn Thi
13147176</t>
  </si>
  <si>
    <t>TS. Trần Ngọc Đảm</t>
  </si>
  <si>
    <t>Nghiên cứu sự ảnh hưởng của công nghệ đến doanh số tại Công ty CP Giống cây trồng Miền Nam từ năm 200-2015</t>
  </si>
  <si>
    <t>Phùng Thị Phương Quỳnh
14154208
Vũ Ngọc Anh
14124141
Nguyễn Hồng Phong
14124166
Trần Thị Phương Trinh
14124136</t>
  </si>
  <si>
    <t>ThS. Phan Thị Thanh Hiền</t>
  </si>
  <si>
    <t>Báo cáo phân tích</t>
  </si>
  <si>
    <t>Nghiên cứu và vận dụng quản trị rủi ro tại các Doanh nghiệp vừa và nhỏ ở Việt Nam trong nền kinh tế hội nhập TPP</t>
  </si>
  <si>
    <t>Nguyễn Phạm Hoàng Phúc
13125244
Nguyễn Thùy Dương
13125137</t>
  </si>
  <si>
    <t>ThS. Nguyễn Thị Lan Anh</t>
  </si>
  <si>
    <t>Nguyễn Đức Lộc
14125080
Bùi Xuân Cường
14125096</t>
  </si>
  <si>
    <t>Hệ thống hóa các vấn đề cơ bản về chính sách cổ tức
Phân tích, đánh giá thực trạng và các nhân tố ảnh hưởng đến chính sách cổ tức
Kiểm định tác động của các nhân tố</t>
  </si>
  <si>
    <t>Mô hình hóa và mô phỏng sự hoạt động của Collector tấm phẳng dạng hộp</t>
  </si>
  <si>
    <t>Lương Phạm Trung Khánh
13147223
Huỳnh Minh Ngọc
13147203</t>
  </si>
  <si>
    <t>TS. Lê Minh Nhựt</t>
  </si>
  <si>
    <t>Mô hình hóa và mô phỏng sự hoạt động của Collector tấm phẳng dạng hộp của hệ thống nước nóng năng lượng mặt trời
Đưa ra thông số trạng thái và hiệu suất của toàn hệ thống qua đó đánh giá tổng qua về hệ thống
Từ kết quả thu được, làm cơ sở tiến đến việc phát triển, cải tiến hệ thống thành các hệ thống phức tạp có giá trị kinh tế</t>
  </si>
  <si>
    <t>Phân tích khả năng hấp thụ thuốc nhuộm của bã mía biến tính, các tác nhân ảnh hưởng đến khả năng này và khả năng tái sử dụng lại bã mía</t>
  </si>
  <si>
    <t>Xây dựng Game xếp kim cương với Unity 2D</t>
  </si>
  <si>
    <t>Nguyễn Minh Tâm
13110144
Cao Anh Khoa 13110218</t>
  </si>
  <si>
    <t>ThS. Trương Thị Ngọc Phượng</t>
  </si>
  <si>
    <t>Nghiên cứu phương pháp tính toán và thiết kế khung và bệ cho Robot</t>
  </si>
  <si>
    <t xml:space="preserve">Lê Xuân Dũng
13146036
Đinh Thế Cường
13146027
Phạm Xuân Chiến
13146023
Nguyễn Vũ Trung Kiên
13146296
</t>
  </si>
  <si>
    <t>PGS.TS Nguyễn Trường Thịnh</t>
  </si>
  <si>
    <t>Nghiên cứu ứng dụng bộ cảm biến Kinect trong lập trình Robot tương tác với người dùng</t>
  </si>
  <si>
    <t>Nguyễn Vũ Trung Kiên 13146296
Đinh Thế Cường
13146027
Lê Xuân Dũng
13146036
Phạm Xuân Chiến
13146023</t>
  </si>
  <si>
    <t>Thiết kế và thi công máy bay 4 cánh</t>
  </si>
  <si>
    <t>Đỗ Trường Đông
14151026
Đặng Quốc Vũ
14151134</t>
  </si>
  <si>
    <t>TS. Lê Mỹ Hà</t>
  </si>
  <si>
    <t>Nghiên cứu về máy sàng rung</t>
  </si>
  <si>
    <t>Lê Hoàng Phương
14143343
Nguyễn Xuân Đạt
13143068</t>
  </si>
  <si>
    <t>Làm rõ nguyên lý hoạt động , cơ chế của máy sàn rung</t>
  </si>
  <si>
    <t>Báo cáo phân tích nguyên lý hoạt động , cơ chế của máy sàn rung</t>
  </si>
  <si>
    <t>Nghiên cứu động cơ Ecoboost</t>
  </si>
  <si>
    <t>Nguyễn Xuân Đạt
13143068
Lê Hoàng Phương
14143343</t>
  </si>
  <si>
    <t>Làm rõ nguyên lý hoạt động của động cơ Ecoboost</t>
  </si>
  <si>
    <t>Báo cáo phân tích nguyên lý hoạt động , cơ chế của động cơ Ecoboost</t>
  </si>
  <si>
    <t>Thiết kế chế tạo module hàn ống phục vụ thí nghiệm hàn</t>
  </si>
  <si>
    <t>Phan Trọng Vũ
13144180
Lê Tiến Hoàn
13144042</t>
  </si>
  <si>
    <t>TS. Phạm Sơn Minh</t>
  </si>
  <si>
    <t>Thiết kế , chế tạo module hàn ống phục vụ thí nghiệm hàn</t>
  </si>
  <si>
    <t>Báo cáo phân tích, tính toán module hàn ống</t>
  </si>
  <si>
    <t>Thiết kế mô hình phân loại nhựa theo màu</t>
  </si>
  <si>
    <t>Nguyễn Hoàng Ân
13143009
Nguyễn Khắc Hiếu
13143455
Nguyễn Thành Nguyện
13143611
Phạm Danh Việt
13143583</t>
  </si>
  <si>
    <t>PGS. TS. Đỗ Thành Trung</t>
  </si>
  <si>
    <t>Nghiên cứu ứng dụng công nghệ xử lý ảnh trong việc phân loại nhựa theo màu. Từ đó, thiết kế mo hinh tách được nhựa trắng.</t>
  </si>
  <si>
    <t>Báo cáo phân tích thiết kế và kết cấu của máy phân loại nhựa</t>
  </si>
  <si>
    <t>Nghiên cứu qui trình gia nhiệt cho  khuôn bằng từ trường</t>
  </si>
  <si>
    <t>Nguyễn Hoàng Quân
13143499
Cao văn Minh Tú
13143599
Trần Văn Trường
13143608</t>
  </si>
  <si>
    <t>TS. Phạm Sơn minh</t>
  </si>
  <si>
    <t>Nghiên cưu các đặc điểm của quá trình gia nhiệt cho khuôn bằng từ trường</t>
  </si>
  <si>
    <t>Báo cáo tổng hợp về:
- Tổng quan quá trình gia nhiệt bằng từ trường
- Tính toán, thiết kế khuôn
- Phân tích kết quả thực nghiệm</t>
  </si>
  <si>
    <t>Nghiên cứu và ứng dụng máy hàn CNC vào hàn đường cong.</t>
  </si>
  <si>
    <t xml:space="preserve">Dương Thị Vân Anh </t>
  </si>
  <si>
    <t>Nghiên cứu phương pháp và ứng dụng máy hàn CNC vào hàn đường cong.</t>
  </si>
  <si>
    <t>Báo cáo tổng hợp về:
- Tổng quan các phương pháp sử dụng kỹ thuật CNC trong hàn đường cong
- Tính toán, thiết kế kết hợp máy hàn và CNC.
- Phân tích kết quả thực nghiệm</t>
  </si>
  <si>
    <t xml:space="preserve">Hệ thống giám sát và cảnh báo môi trường nước ứng dụng vào nuôi trồng thủy sản tại Đồng bằng sông Cửu Long </t>
  </si>
  <si>
    <t>Mai Quốc Thái  13119137 
Vũ Đình Toàn 13119151</t>
  </si>
  <si>
    <t>Nguyễn Ngô Lâm</t>
  </si>
  <si>
    <t>Xây dựng hệ thống IoT giám sát và điều tiết giao thông cho TPHCM</t>
  </si>
  <si>
    <t xml:space="preserve">Lê Mỹ Hà </t>
  </si>
  <si>
    <t xml:space="preserve">Thiết kế chế tạo máy hàn CNC 3 trục </t>
  </si>
  <si>
    <t>Thiết kế chế tạo máy hàn CNC 3 trục điều khiển bằng phần mềm mach 3</t>
  </si>
  <si>
    <t>Tìm hiểu và Xây dựng Website đọc sách trực tuyến</t>
  </si>
  <si>
    <t xml:space="preserve">Trương Tùng Lâm 13110264
Huỳnh Thanh Phú 13110233
</t>
  </si>
  <si>
    <t>ThS. Nguyễn Minh Đạo</t>
  </si>
  <si>
    <t>Nghiên cứu điều khiển không dây panel led ma trận RGB sử dụng kit raspberry pi 3</t>
  </si>
  <si>
    <t>Hoàng Phi Hùng 13119086
Mai Quốc Hưng 13119089</t>
  </si>
  <si>
    <t>ThS. Nguyễn Ngô Lâm</t>
  </si>
  <si>
    <t>Xây dựng hệ thống điều khiển dữ liệu panel led rgb cơ bản và dùng một số thiết bị ngoại vi điều khiển panel thông qua kit raspberry pi 3</t>
  </si>
  <si>
    <t>SV2017-74</t>
  </si>
  <si>
    <t>SV2017-75</t>
  </si>
  <si>
    <t>SV2017-76</t>
  </si>
  <si>
    <t>SV2017-77</t>
  </si>
  <si>
    <t>SV2017-78</t>
  </si>
  <si>
    <t>SV2017-79</t>
  </si>
  <si>
    <t>SV2017-80</t>
  </si>
  <si>
    <t>SV2017-82</t>
  </si>
  <si>
    <t>SV2017-83</t>
  </si>
  <si>
    <t>SV2017-84</t>
  </si>
  <si>
    <t>SV2017-85</t>
  </si>
  <si>
    <t>SV2017-86</t>
  </si>
  <si>
    <t>SV2017-87</t>
  </si>
  <si>
    <t>SV2017-88</t>
  </si>
  <si>
    <t>SV2017-89</t>
  </si>
  <si>
    <t>SV2017-90</t>
  </si>
  <si>
    <t>SV2017-91</t>
  </si>
  <si>
    <t>SV2017-92</t>
  </si>
  <si>
    <t>SV2017-93</t>
  </si>
  <si>
    <t>SV2017-94</t>
  </si>
  <si>
    <t>SV2017-95</t>
  </si>
  <si>
    <t>SV2017-96</t>
  </si>
  <si>
    <t>SV2017-97</t>
  </si>
  <si>
    <t>SV2017-98</t>
  </si>
  <si>
    <t>Nguyễn Minh Đạo</t>
  </si>
  <si>
    <t>Đoàn Minh Hùng</t>
  </si>
  <si>
    <t>Nguyễn Thị Lan Anh</t>
  </si>
  <si>
    <t>Trương Thị Ngọc Phượng</t>
  </si>
  <si>
    <t>Trần Ngọc Đảm</t>
  </si>
  <si>
    <t>Lê Minh Nhựt</t>
  </si>
  <si>
    <t>Lê Mỹ Hà</t>
  </si>
  <si>
    <t>Phạm Sơn Minh</t>
  </si>
  <si>
    <t>Đỗ Thành Trung</t>
  </si>
  <si>
    <t>SV2017-99</t>
  </si>
  <si>
    <t>SV2017-100</t>
  </si>
  <si>
    <t>SV2017-101</t>
  </si>
  <si>
    <t xml:space="preserve">Nghiên cứu, thiết kế và chế tạo Robot bóng rổ </t>
  </si>
  <si>
    <t xml:space="preserve">Nguyễn Văn Long Giang </t>
  </si>
  <si>
    <t>Đàm Minh Tuấn15146113</t>
  </si>
  <si>
    <t>Trương Tùng Lâm 13110264</t>
  </si>
  <si>
    <t>Nguyễn Thành Đạt14151127</t>
  </si>
  <si>
    <t>Hoàng Phi Hùng13119086</t>
  </si>
  <si>
    <t>Mai Quốc Thái 13119137</t>
  </si>
  <si>
    <t>Lê Minh Hùng13144174</t>
  </si>
  <si>
    <t>Nguyễn Hoàng Quân13143499</t>
  </si>
  <si>
    <t>Nguyễn Hoàng Ân13143009</t>
  </si>
  <si>
    <t>Phan Trọng Vũ13144180</t>
  </si>
  <si>
    <t>Nguyễn Xuân Đạt13143068</t>
  </si>
  <si>
    <t>Lê Hoàng Phương14143343</t>
  </si>
  <si>
    <t>Đỗ Trường Đông14151026</t>
  </si>
  <si>
    <t>Nguyễn Vũ Trung Kiên13146296</t>
  </si>
  <si>
    <t>Nguyễn Minh Tâm13110144</t>
  </si>
  <si>
    <t>Lê Xuân Dũng13146036</t>
  </si>
  <si>
    <t>Lương Phạm Trung Khánh13147223</t>
  </si>
  <si>
    <t>Nguyễn Đức Lộc14125080</t>
  </si>
  <si>
    <t>Nguyễn Phạm Hoàng Phúc13125244</t>
  </si>
  <si>
    <t>Phùng Thị Phương Quỳnh14154208</t>
  </si>
  <si>
    <t>Hồ Anh Toàn13145278</t>
  </si>
  <si>
    <t>Bùi Văn Nhân13147204</t>
  </si>
  <si>
    <t>Nguyễn Thanh Phong13147145</t>
  </si>
  <si>
    <t>Bùi Quang Chiêu
13147096</t>
  </si>
  <si>
    <t>Pham Lê Hữu Lâm
13147132</t>
  </si>
  <si>
    <t>Nguyễn Văn Thi
13147176</t>
  </si>
  <si>
    <t>Vũ Ngọc Anh
14124141
Nguyễn Hồng Phong
14124166
Trần Thị Phương Trinh
14124136</t>
  </si>
  <si>
    <t>Nguyễn Thùy Dương
13125137</t>
  </si>
  <si>
    <t>Bùi Xuân Cường
14125096</t>
  </si>
  <si>
    <t>Huỳnh Minh Ngọc
13147203</t>
  </si>
  <si>
    <t>Cao Anh Khoa 13110218</t>
  </si>
  <si>
    <t>Đinh Thế Cường
13146027
Phạm Xuân Chiến
13146023
Nguyễn Vũ Trung Kiên
13146296</t>
  </si>
  <si>
    <t>Đinh Thế Cường
13146027
Lê Xuân Dũng
13146036
Phạm Xuân Chiến
13146023</t>
  </si>
  <si>
    <t>Đặng Quốc Vũ
14151134</t>
  </si>
  <si>
    <t>Nguyễn Xuân Đạt
13143068</t>
  </si>
  <si>
    <t>Lê Hoàng Phương
14143343</t>
  </si>
  <si>
    <t>Lê Tiến Hoàn
13144042</t>
  </si>
  <si>
    <t>Nguyễn Khắc Hiếu
13143455
Nguyễn Thành Nguyện
13143611
Phạm Danh Việt
13143583</t>
  </si>
  <si>
    <t>Cao văn Minh Tú
13143599
Trần Văn Trường
13143608</t>
  </si>
  <si>
    <t>Lê Minh Hùng           13144174                      Nguyễn Việt Anh 
13144002</t>
  </si>
  <si>
    <t>Nguyễn Việt Anh 
13144002</t>
  </si>
  <si>
    <t>Vũ Đình Toàn 13119151</t>
  </si>
  <si>
    <t>Nguyễn Thành Đạt 14151127</t>
  </si>
  <si>
    <t>Đoàn Phú Quốc 13144105</t>
  </si>
  <si>
    <t>Huỳnh Thanh Phú 13110233</t>
  </si>
  <si>
    <t>Mai Quốc Hưng 13119089</t>
  </si>
  <si>
    <t>Nghiên cứu chế tạo module thu thập thông tin, truyền dữ liệu qua mạng CAN</t>
  </si>
  <si>
    <t>Chế tạo module mạng CAN nhẳm thu thập và điều khiển các thiết bị cơ cấu chấp hành trên ô tô</t>
  </si>
  <si>
    <t xml:space="preserve">Nghiên cứu thiết kế chế tạo các cơ cấu và mạch điều khiển robot bóng rổ </t>
  </si>
  <si>
    <t xml:space="preserve">Lê Minh Hùng 13144174
Nguyễn Việt Anh 13144002
</t>
  </si>
  <si>
    <t>Nguyễn Hoàng Quân 13143499
Cao văn Minh Tú 13143599
Trần Văn Trường 13143608</t>
  </si>
  <si>
    <t>Phan Trọng Vũ 13144180
Lê Tiến Hoàn 13144042</t>
  </si>
  <si>
    <t>Nguyễn Hoàng Ân 13143009
Nguyễn Khắc Hiếu 13143455
Nguyễn Thành Nguyện 13143611
Phạm Danh Việt 13143583</t>
  </si>
  <si>
    <t>Nguyễn Xuân Đạt 13143068
Lê Hoàng Phương 14143343</t>
  </si>
  <si>
    <t>Nguyễn Đức Lộc 14125080
Bùi Xuân Cường 14125096</t>
  </si>
  <si>
    <t>Bùi Văn Nhân 13147204
Pham Lê Hữu Lâm 13147132</t>
  </si>
  <si>
    <t>Nguyễn Thanh Phong 13147145
Bùi Quang Chiêu 13147096</t>
  </si>
  <si>
    <t>Tổng cộng</t>
  </si>
  <si>
    <t>Võ Thị Thiên Thanh 14109108
Nguyễn Lê Thảo 14109110
Vũ Thị Trang Thi 14109115</t>
  </si>
  <si>
    <r>
      <t>Khảo sát hoạt tính ức chế enzyme polyphenoloxidase của hạt Bơ (</t>
    </r>
    <r>
      <rPr>
        <i/>
        <sz val="11"/>
        <rFont val="Times New Roman"/>
        <family val="1"/>
      </rPr>
      <t>Persea americana)</t>
    </r>
  </si>
  <si>
    <t>Nguyễn Thị Hiếu Thảo14116146</t>
  </si>
  <si>
    <t>Thay thế bơ Ca cao bằng dầu Hướng dương và bổ sung chất xơ cho sản phẩm Chocolate</t>
  </si>
  <si>
    <t>Võ Thị Thiên Thanh14109108</t>
  </si>
  <si>
    <t>Nguyễn Lê Thảo 14109110
Vũ Thị Trang Thi 14109115</t>
  </si>
  <si>
    <t>Điện thoại</t>
  </si>
  <si>
    <t>Phạm Thị Huyền14116064</t>
  </si>
  <si>
    <t>Diệp Gia Nhu13147045</t>
  </si>
  <si>
    <t>Hồ Tấn Việt 13146263
Hà Châu Trinh 13146236
Lê Tiến 13146224</t>
  </si>
  <si>
    <t>Lê Tiến 13146224
Hà Châu Trinh 13146236 
Hồ Tấn Việt 13146263</t>
  </si>
  <si>
    <t>Hồ Tấn Việt 13146263
Hà Châu Trinh 13146236</t>
  </si>
  <si>
    <t>Lê Tiến13146224</t>
  </si>
  <si>
    <t>Thiết kế và chế tạo máy khuấy từ</t>
  </si>
  <si>
    <t xml:space="preserve">Nguyễn Mạnh Cường 14146026
Nguyễn Hồng Phúc 14146271
Tiêu Đằng Phát 14146270                                 </t>
  </si>
  <si>
    <t xml:space="preserve">TS. Bùi Hà Đức </t>
  </si>
  <si>
    <t>Thiết kế chế tạo và điều khiển máy in 3D</t>
  </si>
  <si>
    <t>Trần Khương Duy 14146035 
Hồ Nam Trung 14146281
Nguyễn Tấn Đạt 14144033</t>
  </si>
  <si>
    <t>Đàm Minh Tuấn 15146113
Nguyễn Đăng Khoa 15146056     Hoàng Thanh Hiếu 15144022</t>
  </si>
  <si>
    <t>Thiết kế và chế tạo máy khuấy từ và gia nhiệt</t>
  </si>
  <si>
    <t>Máy khuấy từ và gia nhiệt</t>
  </si>
  <si>
    <t xml:space="preserve">Thiết kế chế tạo hệ thống cơ khí cho robot bóng rổ.              Thiết kế chế tạo mạch điều khiển robot bóng rổ. </t>
  </si>
  <si>
    <t>Đàm Minh Tuấn 15146113
Nguyễn Đăng Khoa 15146056
Hoàng Thanh Hiếu 15144022</t>
  </si>
  <si>
    <t>Nguyễn Mạnh Cường14146026</t>
  </si>
  <si>
    <t>Hồ Nam Trung 14146281
Nguyễn Tấn Đạt 14144033</t>
  </si>
  <si>
    <t>Trần Khương Duy14146035</t>
  </si>
  <si>
    <t>Nguyễn Đăng Khoa 15146056   Hoàng Thanh Hiếu 15144022</t>
  </si>
  <si>
    <t>Nguyễn Hồng Phúc 14146271
Tiêu Đằng Phát 14146270</t>
  </si>
  <si>
    <t xml:space="preserve">Bùi Hà Đức </t>
  </si>
  <si>
    <t>Nghiên cứu ứng dụng kỹ thuật xếp giấy tạo các hiệu ứng đặc biệt trên trang phục nữ</t>
  </si>
  <si>
    <t>Ngô Đức Lâm 14142161
Nguyễn Hữu Lộc 14142179</t>
  </si>
  <si>
    <t>Mai Thanh Cường 14142035
Nguyễn Bảo Toàn 14142329</t>
  </si>
  <si>
    <t>Ngô Đức Lâm14142161</t>
  </si>
  <si>
    <t>Mai Thanh Cường14142035</t>
  </si>
  <si>
    <t>Nguyễn Tâm 14119046
Lê Minh Duy 14119009
Lê Minh Tú 14119062</t>
  </si>
  <si>
    <t>Lê Minh Duy 14119009
Lê Minh Tú 14119062</t>
  </si>
  <si>
    <t>Nguyễn Tâm14119046</t>
  </si>
  <si>
    <t>Âu Văn Bằng 13141457
Hồ Nhân Bảo 13141454</t>
  </si>
  <si>
    <t>Hồ Nhân Bảo 13141454</t>
  </si>
  <si>
    <t>Âu Văn Bằng13141457</t>
  </si>
  <si>
    <t>Hồ Đình Khải 14141149</t>
  </si>
  <si>
    <t>Hồ Đình Khải14141149</t>
  </si>
  <si>
    <t>Nghiên cứu, ứng dụng công nghệ MBBR để xử lý nước thải trang trại bò sữa bằng giá thể Mutag Biochip kết hợp chế phẩm vi sinh</t>
  </si>
  <si>
    <t>Trần Lê Duy 13150013
Nguyễn Đoàn Thu Thủy 13150078</t>
  </si>
  <si>
    <t>Trần Lê Duy13150013</t>
  </si>
  <si>
    <t>Lê Huyền Trân 14124082
Mai Hà My 14124043
Đỗ Thị Thúy Vi 14124092
Phạm Minh Đức 14124016</t>
  </si>
  <si>
    <t>Mai Hà My 14124043
Đỗ Thị Thúy Vi 14124092
Phạm Minh Đức 14124016</t>
  </si>
  <si>
    <t>Lê Huyền Trân14124082</t>
  </si>
  <si>
    <t>Nghiên cứu, thiết kế và gia công cơ cấu trữ phở cho máy bán phở tự động</t>
  </si>
  <si>
    <t>Nghiên cứu, thiết kế và chế tạo cơ cấu trụng nước và cấp thìa đũa cho máy bán phở tự động</t>
  </si>
  <si>
    <t>Nghiên cứu hệ thống điều khiển cho máy bán phở tự động</t>
  </si>
  <si>
    <t>Lê Quốc Trạng 13147184
Nguyễn Trà Anh Khoa 13147125</t>
  </si>
  <si>
    <t>Lê Quốc Trạng13147184</t>
  </si>
  <si>
    <t>Nguyễn Trà Anh Khoa
13147125</t>
  </si>
  <si>
    <t>Hồ Thị Yêu Ly</t>
  </si>
  <si>
    <t>Hà Quốc Hoàng13144046</t>
  </si>
  <si>
    <t>Hà Quốc Hoàng 13144046     Đoàn Phú Quốc 13144105</t>
  </si>
  <si>
    <t>Hà Quốc Hoàng 13144046
Đoàn Phú Quốc 13144105</t>
  </si>
  <si>
    <t xml:space="preserve">Quy trình thiết kế chế tạo  máy hàn CNC 3 trục. 
Đánh giá hoạt động của máy hàn CNC 3 trực                         </t>
  </si>
  <si>
    <r>
      <t>Nghiên cứu quá trình lạnh quá lạnh trong hệ thống điều hòa không khí CO</t>
    </r>
    <r>
      <rPr>
        <vertAlign val="subscript"/>
        <sz val="11"/>
        <rFont val="Times New Roman"/>
        <family val="1"/>
      </rPr>
      <t>2</t>
    </r>
    <r>
      <rPr>
        <sz val="11"/>
        <rFont val="Times New Roman"/>
        <family val="1"/>
      </rPr>
      <t xml:space="preserve"> bằng phương pháp thực nghiệm</t>
    </r>
  </si>
  <si>
    <t>Nghiên cứu ảnh hưởng lưu lượng của nước đến quá trình làm mát bay hơi bằng phương pháp thực nghiệm</t>
  </si>
  <si>
    <t>Nghiên cứu ảnh hưởng nhiệt độ của nước đến quá trình làm mát bay hơi bằng phương pháp mô phỏng</t>
  </si>
  <si>
    <t>Nghiên cứu quá trình tiết lưu trong hệ thống điều hòa không khí CO2 bằng phương pháp thực nghiệm</t>
  </si>
  <si>
    <t>Lê Văn Tạo 13145227
Võ Nhật Nam 13145166</t>
  </si>
  <si>
    <t>Lê Văn Tạo13145227</t>
  </si>
  <si>
    <t>Võ Nhật Nam 13145166
Lê Văn Tạo 13145227</t>
  </si>
  <si>
    <t>Thiết kế phần mềm giám sát thiết bị hỗ trợ bữa ăn cho người bệnh trên điện thoại</t>
  </si>
  <si>
    <t>Nguyễn An Duy 13146038 
La Hoàng Thắng 13146198
Ngô Xuân Cường 13146028
Trần Tấn Thanh 13146191</t>
  </si>
  <si>
    <t>Ngô Xuân Cường 13146028
Nguyễn An Duy 13146038 
La Hoàng Thắng 13146198
Trần Tấn Thanh 13146191</t>
  </si>
  <si>
    <t>Ứng dụng IoT trong việc giám sát thiết bị hỗ trợ bữa ăn cho người bệnh</t>
  </si>
  <si>
    <t>Đáp ứng được nhủ cầu quan sát, giảm chi phí sản xuất, có thể ứng dụng giải quyết các vấn đề dưới nước
Có thể tự chế tạo tàu ngầm cỡ nhỏ thay vì nhập khẩu từ nước ngoài</t>
  </si>
  <si>
    <t xml:space="preserve">Đáp ứng được nhủ cầu tự động hóa, hỗ trợ cho nhiều  nghiên cứu về các ứng dụng dò tìm dưới nước, thám hiểm. </t>
  </si>
  <si>
    <t>Nghiên cứu, mô phỏng và thiết kế thân cho robot dưới nước</t>
  </si>
  <si>
    <t>Vũ Văn Thành 13146196 
Huỳnh Văn Cao 13146020
Lê Văn Thiện 13146206</t>
  </si>
  <si>
    <t>Huỳnh Văn Cao 13146020
Lê Văn Thiện 13146206</t>
  </si>
  <si>
    <t>Nghiên cứu chế tạo bộ phận điều khiển và quan sát bằng camera cho robot dưới nước</t>
  </si>
  <si>
    <t>Lê Văn Thiện 13146206
Vũ Văn Thành 13146196 
Huỳnh Văn Cao 13146020</t>
  </si>
  <si>
    <t>Vũ Văn Thành 13146196 
Huỳnh Văn Cao 1314602</t>
  </si>
  <si>
    <t>Lê Văn Thiện 13146206</t>
  </si>
  <si>
    <t>Hoàng Thị  Khánh Diệu14150227</t>
  </si>
  <si>
    <t xml:space="preserve">Hoàng Thị Khánh Diệu 14150227
</t>
  </si>
  <si>
    <t>Nghiên cứu hấp thụ chất màu dệt nhuộm bằng bã mía biến tính</t>
  </si>
  <si>
    <t>Hoàng Thị  Khánh Diệu 14150227
Lê Nguyễn Minh Nhã 14150240
Trịnh Minh Tấn Sang 14150226</t>
  </si>
  <si>
    <t xml:space="preserve">Phân tích các nhân tố ảnh hưởng đến chính sách cổ tức của các Công ty niêm yết mới trên Sở Giao dịch chứng khoán Hồ Chí Minh trong giai đoạn từ năm 2012 đến Quý II - 2016 </t>
  </si>
  <si>
    <t>Lương Phạm Trung Khánh
13147223
Hồ Minh Thảo 13147173</t>
  </si>
  <si>
    <t>14109108@student.hcmute.edu.vn</t>
  </si>
  <si>
    <t>0965801730 - 0935220107</t>
  </si>
  <si>
    <t>14116146@student.hcmute.edu.vn</t>
  </si>
  <si>
    <t>15128078@student.hcmute.edu.vn</t>
  </si>
  <si>
    <t>01686234640</t>
  </si>
  <si>
    <t>0969009773</t>
  </si>
  <si>
    <t>01678308952</t>
  </si>
  <si>
    <t>01653062254</t>
  </si>
  <si>
    <t>0984511302</t>
  </si>
  <si>
    <t>01675950141</t>
  </si>
  <si>
    <t>0975777690</t>
  </si>
  <si>
    <t xml:space="preserve"> 13147018@student.hcmute.edu.vn</t>
  </si>
  <si>
    <t>01627487916</t>
  </si>
  <si>
    <t>13147032@student.hcmute.edu.vn</t>
  </si>
  <si>
    <t>0965882924</t>
  </si>
  <si>
    <t>13147076@student.hcmute.edu.vn</t>
  </si>
  <si>
    <t>0964385411</t>
  </si>
  <si>
    <t>0969574381</t>
  </si>
  <si>
    <t>levantao279@gmail.com</t>
  </si>
  <si>
    <t>toanhttndl@gmail.com</t>
  </si>
  <si>
    <t>vanbinh.us@gmail.com</t>
  </si>
  <si>
    <t>leduytran2015@gmail.com</t>
  </si>
  <si>
    <t>ngocdien.spk@gmail.com</t>
  </si>
  <si>
    <t>0968353724</t>
  </si>
  <si>
    <t>vonglyphu@gmail.com</t>
  </si>
  <si>
    <t>0972510432</t>
  </si>
  <si>
    <t>0987459580</t>
  </si>
  <si>
    <t>13146028@student.hcmute.edu.vn</t>
  </si>
  <si>
    <t>13146165@student.hcmute.edu.vn</t>
  </si>
  <si>
    <t>0168504318</t>
  </si>
  <si>
    <t>sunghiepquanthanh@gmail.com</t>
  </si>
  <si>
    <t>0963162248</t>
  </si>
  <si>
    <t>0988618294</t>
  </si>
  <si>
    <t>tanthanh3t@gmail.com</t>
  </si>
  <si>
    <t>tanvietspkt@gmail.com</t>
  </si>
  <si>
    <t>0962946420</t>
  </si>
  <si>
    <t>letiencdt1995@gmail.com</t>
  </si>
  <si>
    <t>01675524939</t>
  </si>
  <si>
    <t>đủ</t>
  </si>
  <si>
    <t>danguyentan21101001@gmail.com</t>
  </si>
  <si>
    <t>0961537497</t>
  </si>
  <si>
    <t>nguyentritan15@gmail.com</t>
  </si>
  <si>
    <t>01676440754</t>
  </si>
  <si>
    <t>nguyenanduy2612@gmail.com</t>
  </si>
  <si>
    <t>đủ (Đổi GVHD)</t>
  </si>
  <si>
    <t>tintruongspkt@gmail.com</t>
  </si>
  <si>
    <t>01629646863</t>
  </si>
  <si>
    <t>14119010@student.hcmute.edu.vn</t>
  </si>
  <si>
    <t>13141196@student.hcmute.edu.vn</t>
  </si>
  <si>
    <t>0964456138</t>
  </si>
  <si>
    <t>0968560990</t>
  </si>
  <si>
    <t>tamnguyen.ngtm@gmail.com</t>
  </si>
  <si>
    <t>01672602887</t>
  </si>
  <si>
    <t>auvanbang11@gmail.com</t>
  </si>
  <si>
    <t>01636633228</t>
  </si>
  <si>
    <t>0976321013</t>
  </si>
  <si>
    <t>ngoduclam125@gmail.com</t>
  </si>
  <si>
    <t>mtcuong96@gmail.com</t>
  </si>
  <si>
    <t>01636776125</t>
  </si>
  <si>
    <t>14141149@student.hcmute.edu.vn</t>
  </si>
  <si>
    <t>01639047770</t>
  </si>
  <si>
    <t>14124082@student.hcmute.edu.vn</t>
  </si>
  <si>
    <t>01647570211</t>
  </si>
  <si>
    <t>15127034@student.hcmute.edu.vn</t>
  </si>
  <si>
    <t>0967655737</t>
  </si>
  <si>
    <t>lequoctrang111995@gmail.com</t>
  </si>
  <si>
    <t>01692192282</t>
  </si>
  <si>
    <t>0937757062</t>
  </si>
  <si>
    <t>phong109spkt@gmail.com</t>
  </si>
  <si>
    <t>vannhan738@gmail.com</t>
  </si>
  <si>
    <t>0966357068</t>
  </si>
  <si>
    <t>14125080@student.hcmute.edu.vn</t>
  </si>
  <si>
    <t>01255244366</t>
  </si>
  <si>
    <t>trungkhanh3110@gmail.com</t>
  </si>
  <si>
    <t>01639429899</t>
  </si>
  <si>
    <t>14150227@student.hcmute.edu.vn</t>
  </si>
  <si>
    <t>01229511212</t>
  </si>
  <si>
    <t>vipdragoon01@gmail.com</t>
  </si>
  <si>
    <t>01687735350</t>
  </si>
  <si>
    <t>xuandat.hcmute@gmail.com</t>
  </si>
  <si>
    <t>01635842286</t>
  </si>
  <si>
    <t>trongvuphan231295@gmail.com</t>
  </si>
  <si>
    <t>01232221295</t>
  </si>
  <si>
    <t>annguyenhoang.100895@gmail.com</t>
  </si>
  <si>
    <t>13143499@student.hcmute.edu.vn</t>
  </si>
  <si>
    <t>01635626137</t>
  </si>
  <si>
    <t>01219645788</t>
  </si>
  <si>
    <t>hungleminh509@gmail.com</t>
  </si>
  <si>
    <t>0984932896</t>
  </si>
  <si>
    <t>quochoangpm@gmail.com</t>
  </si>
  <si>
    <t>0985882624</t>
  </si>
  <si>
    <t>13119086@student.hcmute.edu.vn</t>
  </si>
  <si>
    <t>14146026@student.hcmute.edu.vn</t>
  </si>
  <si>
    <t>14146035@student.hcmute.edu.vn</t>
  </si>
  <si>
    <t>01659268855</t>
  </si>
  <si>
    <t>0987525754</t>
  </si>
  <si>
    <t>0969132139</t>
  </si>
  <si>
    <t>hoangthanhhieu229@gmail.com</t>
  </si>
  <si>
    <t>0981927492</t>
  </si>
  <si>
    <t>đủ - sủa lai tên ĐT</t>
  </si>
  <si>
    <t>Khoa Công nghệ may và Thời trang: 01 đề tài</t>
  </si>
  <si>
    <t>Khoa CN Hóa học &amp; TP: 07 đề tài</t>
  </si>
  <si>
    <t>Khoa Cơ khí động lực: 06 đề tài</t>
  </si>
  <si>
    <t>Khoa Cơ khí Chế tạo máy: 09 đề tài</t>
  </si>
  <si>
    <t>Khoa Điện-Điện tử: 08 đề tài</t>
  </si>
  <si>
    <t>Khoa Đào tạo Chất lượng cao: 17 đề tài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</si>
</sst>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Red]#,##0"/>
    <numFmt numFmtId="166" formatCode="_(* #,##0_);_(* \(#,##0\);_(* \-??_);_(@_)"/>
  </numFmts>
  <fonts count="19" x14ac:knownFonts="1">
    <font>
      <sz val="11"/>
      <color theme="1"/>
      <name val="Calibri"/>
      <family val="2"/>
      <scheme val="minor"/>
    </font>
    <font>
      <sz val="11"/>
      <color theme="1"/>
      <name val="Calibri"/>
      <family val="2"/>
      <scheme val="minor"/>
    </font>
    <font>
      <b/>
      <sz val="11"/>
      <name val="Times New Roman"/>
      <family val="1"/>
    </font>
    <font>
      <sz val="11"/>
      <name val="Times New Roman"/>
      <family val="1"/>
    </font>
    <font>
      <b/>
      <sz val="18"/>
      <name val="Times New Roman"/>
      <family val="1"/>
    </font>
    <font>
      <i/>
      <sz val="11"/>
      <name val="Times New Roman"/>
      <family val="1"/>
    </font>
    <font>
      <b/>
      <sz val="12"/>
      <name val="Times New Roman"/>
      <family val="1"/>
    </font>
    <font>
      <sz val="12"/>
      <name val="VNI-Times"/>
    </font>
    <font>
      <u/>
      <sz val="11"/>
      <color theme="10"/>
      <name val="Calibri"/>
      <family val="2"/>
      <scheme val="minor"/>
    </font>
    <font>
      <sz val="12"/>
      <name val="Times New Roman"/>
      <family val="1"/>
    </font>
    <font>
      <sz val="11"/>
      <color theme="1"/>
      <name val="Times New Roman"/>
      <family val="1"/>
    </font>
    <font>
      <b/>
      <sz val="12"/>
      <color theme="1"/>
      <name val="Times New Roman"/>
      <family val="1"/>
    </font>
    <font>
      <sz val="12"/>
      <color theme="1"/>
      <name val="Calibri"/>
      <family val="2"/>
      <scheme val="minor"/>
    </font>
    <font>
      <sz val="12"/>
      <color theme="1"/>
      <name val="Times New Roman"/>
      <family val="1"/>
    </font>
    <font>
      <vertAlign val="subscript"/>
      <sz val="11"/>
      <name val="Times New Roman"/>
      <family val="1"/>
    </font>
    <font>
      <sz val="11"/>
      <color rgb="FFFF0000"/>
      <name val="Calibri"/>
      <family val="2"/>
      <scheme val="minor"/>
    </font>
    <font>
      <sz val="13.2"/>
      <color rgb="FF002060"/>
      <name val="Times New Roman"/>
      <family val="1"/>
    </font>
    <font>
      <sz val="13.2"/>
      <color rgb="FF000000"/>
      <name val="Times New Roman"/>
      <family val="1"/>
    </font>
    <font>
      <b/>
      <sz val="13.2"/>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dotted">
        <color rgb="FF000000"/>
      </top>
      <bottom style="dotted">
        <color rgb="FF000000"/>
      </bottom>
      <diagonal/>
    </border>
    <border>
      <left style="medium">
        <color rgb="FF000000"/>
      </left>
      <right style="medium">
        <color rgb="FF000000"/>
      </right>
      <top style="medium">
        <color rgb="FFCCCCCC"/>
      </top>
      <bottom style="dotted">
        <color rgb="FF000000"/>
      </bottom>
      <diagonal/>
    </border>
  </borders>
  <cellStyleXfs count="5">
    <xf numFmtId="0" fontId="0" fillId="0" borderId="0"/>
    <xf numFmtId="43" fontId="1" fillId="0" borderId="0" applyFont="0" applyFill="0" applyBorder="0" applyAlignment="0" applyProtection="0"/>
    <xf numFmtId="43" fontId="7" fillId="0" borderId="0" applyFont="0" applyFill="0" applyBorder="0" applyAlignment="0" applyProtection="0"/>
    <xf numFmtId="0" fontId="7" fillId="0" borderId="0"/>
    <xf numFmtId="0" fontId="8" fillId="0" borderId="0" applyNumberFormat="0" applyFill="0" applyBorder="0" applyAlignment="0" applyProtection="0"/>
  </cellStyleXfs>
  <cellXfs count="139">
    <xf numFmtId="0" fontId="0" fillId="0" borderId="0" xfId="0"/>
    <xf numFmtId="0" fontId="2" fillId="0" borderId="2" xfId="0" applyFont="1" applyFill="1" applyBorder="1" applyAlignment="1">
      <alignment horizontal="center" vertical="top" wrapText="1"/>
    </xf>
    <xf numFmtId="164" fontId="3" fillId="0" borderId="2" xfId="1" applyNumberFormat="1" applyFont="1" applyBorder="1" applyAlignment="1">
      <alignment horizontal="left" vertical="top"/>
    </xf>
    <xf numFmtId="0" fontId="3" fillId="0" borderId="2" xfId="0" applyFont="1" applyBorder="1" applyAlignment="1">
      <alignment horizontal="left" vertical="top"/>
    </xf>
    <xf numFmtId="0" fontId="3" fillId="0" borderId="2" xfId="0" applyFont="1" applyBorder="1" applyAlignment="1">
      <alignment horizontal="left" vertical="top" wrapText="1"/>
    </xf>
    <xf numFmtId="164" fontId="3" fillId="0" borderId="2" xfId="0" applyNumberFormat="1" applyFont="1" applyFill="1" applyBorder="1" applyAlignment="1">
      <alignment horizontal="right" vertical="top"/>
    </xf>
    <xf numFmtId="0" fontId="0" fillId="0" borderId="2" xfId="0" applyFont="1" applyBorder="1" applyAlignment="1">
      <alignment vertical="top"/>
    </xf>
    <xf numFmtId="0" fontId="3" fillId="0" borderId="2" xfId="0" applyFont="1" applyBorder="1" applyAlignment="1">
      <alignment horizontal="center" vertical="top"/>
    </xf>
    <xf numFmtId="0" fontId="3" fillId="0" borderId="2" xfId="0" applyFont="1" applyBorder="1" applyAlignment="1">
      <alignment vertical="top" wrapText="1"/>
    </xf>
    <xf numFmtId="164" fontId="3" fillId="0" borderId="2" xfId="0" applyNumberFormat="1" applyFont="1" applyBorder="1" applyAlignment="1">
      <alignment horizontal="right" vertical="top"/>
    </xf>
    <xf numFmtId="0" fontId="3" fillId="0" borderId="2" xfId="0" applyFont="1" applyFill="1" applyBorder="1" applyAlignment="1">
      <alignment horizontal="center" vertical="top"/>
    </xf>
    <xf numFmtId="0" fontId="3" fillId="0" borderId="2" xfId="0" applyFont="1" applyFill="1" applyBorder="1" applyAlignment="1">
      <alignment horizontal="left" vertical="top" wrapText="1"/>
    </xf>
    <xf numFmtId="0" fontId="3" fillId="0" borderId="2" xfId="0" applyFont="1" applyFill="1" applyBorder="1" applyAlignment="1">
      <alignment vertical="top" wrapText="1"/>
    </xf>
    <xf numFmtId="3" fontId="3" fillId="0" borderId="2" xfId="0" applyNumberFormat="1" applyFont="1" applyFill="1" applyBorder="1" applyAlignment="1">
      <alignment horizontal="right" vertical="top" wrapText="1"/>
    </xf>
    <xf numFmtId="164" fontId="3" fillId="0" borderId="2" xfId="1" applyNumberFormat="1" applyFont="1" applyFill="1" applyBorder="1" applyAlignment="1">
      <alignment horizontal="left" vertical="top" wrapText="1"/>
    </xf>
    <xf numFmtId="164" fontId="3" fillId="0" borderId="2" xfId="0" applyNumberFormat="1" applyFont="1" applyFill="1" applyBorder="1" applyAlignment="1">
      <alignment horizontal="right" vertical="top" wrapText="1"/>
    </xf>
    <xf numFmtId="3" fontId="3" fillId="0" borderId="2" xfId="1" applyNumberFormat="1" applyFont="1" applyBorder="1" applyAlignment="1">
      <alignment horizontal="right" vertical="top" wrapText="1"/>
    </xf>
    <xf numFmtId="164" fontId="3" fillId="0" borderId="2" xfId="1" applyNumberFormat="1" applyFont="1" applyBorder="1" applyAlignment="1">
      <alignment horizontal="right" vertical="top" wrapText="1"/>
    </xf>
    <xf numFmtId="165" fontId="3" fillId="0" borderId="2" xfId="0" applyNumberFormat="1" applyFont="1" applyFill="1" applyBorder="1" applyAlignment="1">
      <alignment horizontal="right" vertical="top"/>
    </xf>
    <xf numFmtId="165" fontId="3" fillId="0" borderId="2" xfId="2" applyNumberFormat="1" applyFont="1" applyBorder="1" applyAlignment="1">
      <alignment horizontal="right" vertical="top" wrapText="1"/>
    </xf>
    <xf numFmtId="0" fontId="3" fillId="0" borderId="2" xfId="0" applyFont="1" applyFill="1" applyBorder="1" applyAlignment="1">
      <alignment horizontal="center" vertical="top" wrapText="1"/>
    </xf>
    <xf numFmtId="164" fontId="3" fillId="0" borderId="2" xfId="2" applyNumberFormat="1" applyFont="1" applyBorder="1" applyAlignment="1">
      <alignment horizontal="left" vertical="top" wrapText="1"/>
    </xf>
    <xf numFmtId="166" fontId="3" fillId="0" borderId="2" xfId="2" applyNumberFormat="1" applyFont="1" applyFill="1" applyBorder="1" applyAlignment="1" applyProtection="1">
      <alignment horizontal="right" vertical="top" wrapText="1"/>
    </xf>
    <xf numFmtId="0" fontId="3" fillId="0" borderId="2" xfId="3" applyFont="1" applyFill="1" applyBorder="1" applyAlignment="1">
      <alignment horizontal="left" vertical="top" wrapText="1"/>
    </xf>
    <xf numFmtId="0" fontId="0" fillId="0" borderId="2" xfId="0" applyFont="1" applyFill="1" applyBorder="1" applyAlignment="1">
      <alignment vertical="top"/>
    </xf>
    <xf numFmtId="0" fontId="3" fillId="0" borderId="2" xfId="0" applyNumberFormat="1" applyFont="1" applyFill="1" applyBorder="1" applyAlignment="1">
      <alignment vertical="top" wrapText="1"/>
    </xf>
    <xf numFmtId="0" fontId="3" fillId="0" borderId="2" xfId="3" applyNumberFormat="1" applyFont="1" applyFill="1" applyBorder="1" applyAlignment="1">
      <alignment vertical="top" wrapText="1"/>
    </xf>
    <xf numFmtId="166" fontId="3" fillId="0" borderId="2" xfId="2" applyNumberFormat="1" applyFont="1" applyFill="1" applyBorder="1" applyAlignment="1" applyProtection="1">
      <alignment horizontal="left" vertical="top" wrapText="1"/>
    </xf>
    <xf numFmtId="0" fontId="0" fillId="0" borderId="2" xfId="0" applyFont="1" applyBorder="1" applyAlignment="1">
      <alignment horizontal="center" vertical="top"/>
    </xf>
    <xf numFmtId="0" fontId="0" fillId="0" borderId="0" xfId="0" applyAlignment="1">
      <alignment horizontal="center"/>
    </xf>
    <xf numFmtId="0" fontId="3" fillId="0" borderId="2" xfId="0" applyFont="1" applyBorder="1" applyAlignment="1">
      <alignment vertical="top"/>
    </xf>
    <xf numFmtId="0" fontId="3" fillId="2" borderId="2" xfId="0" applyFont="1" applyFill="1" applyBorder="1" applyAlignment="1">
      <alignment horizontal="left" vertical="top" wrapText="1"/>
    </xf>
    <xf numFmtId="0" fontId="0" fillId="0" borderId="2" xfId="0" applyBorder="1"/>
    <xf numFmtId="0" fontId="8" fillId="0" borderId="2" xfId="4" applyBorder="1"/>
    <xf numFmtId="0" fontId="3" fillId="0" borderId="2" xfId="0" applyFont="1" applyBorder="1" applyAlignment="1">
      <alignment horizontal="right" vertical="top" wrapText="1"/>
    </xf>
    <xf numFmtId="164" fontId="3" fillId="0" borderId="2" xfId="0" applyNumberFormat="1" applyFont="1" applyFill="1" applyBorder="1" applyAlignment="1">
      <alignment horizontal="left" vertical="top" wrapText="1"/>
    </xf>
    <xf numFmtId="3" fontId="3" fillId="0" borderId="2" xfId="0" applyNumberFormat="1" applyFont="1" applyFill="1" applyBorder="1" applyAlignment="1">
      <alignment horizontal="left" vertical="top" wrapText="1"/>
    </xf>
    <xf numFmtId="3" fontId="3" fillId="0" borderId="2" xfId="1" applyNumberFormat="1" applyFont="1" applyBorder="1" applyAlignment="1">
      <alignment horizontal="left" vertical="top" wrapText="1"/>
    </xf>
    <xf numFmtId="164" fontId="3" fillId="0" borderId="2" xfId="1" applyNumberFormat="1" applyFont="1" applyBorder="1" applyAlignment="1">
      <alignment horizontal="left" vertical="top" wrapText="1"/>
    </xf>
    <xf numFmtId="0" fontId="0" fillId="0" borderId="0" xfId="0" applyAlignment="1">
      <alignment horizontal="left" vertical="top" wrapText="1"/>
    </xf>
    <xf numFmtId="0" fontId="9" fillId="0" borderId="2" xfId="0" applyFont="1" applyFill="1" applyBorder="1" applyAlignment="1">
      <alignment horizontal="left" vertical="top" wrapText="1"/>
    </xf>
    <xf numFmtId="0" fontId="9" fillId="0" borderId="2" xfId="0" applyFont="1" applyFill="1" applyBorder="1" applyAlignment="1">
      <alignment vertical="top" wrapText="1"/>
    </xf>
    <xf numFmtId="164" fontId="9" fillId="0" borderId="2" xfId="0" applyNumberFormat="1" applyFont="1" applyFill="1" applyBorder="1" applyAlignment="1">
      <alignment horizontal="right" vertical="top"/>
    </xf>
    <xf numFmtId="164" fontId="9" fillId="0" borderId="2" xfId="2" quotePrefix="1" applyNumberFormat="1" applyFont="1" applyFill="1" applyBorder="1" applyAlignment="1">
      <alignment horizontal="center" vertical="top" wrapText="1"/>
    </xf>
    <xf numFmtId="0" fontId="0" fillId="0" borderId="2" xfId="0" applyFill="1" applyBorder="1"/>
    <xf numFmtId="164" fontId="9" fillId="0" borderId="2" xfId="0" applyNumberFormat="1" applyFont="1" applyFill="1" applyBorder="1" applyAlignment="1">
      <alignment horizontal="center" vertical="top"/>
    </xf>
    <xf numFmtId="0" fontId="9" fillId="2" borderId="2" xfId="0" applyFont="1" applyFill="1" applyBorder="1" applyAlignment="1">
      <alignment horizontal="left" vertical="top" wrapText="1"/>
    </xf>
    <xf numFmtId="0" fontId="9" fillId="2" borderId="2" xfId="0" applyFont="1" applyFill="1" applyBorder="1" applyAlignment="1">
      <alignment vertical="top" wrapText="1"/>
    </xf>
    <xf numFmtId="0" fontId="0" fillId="0" borderId="0" xfId="0" applyFill="1"/>
    <xf numFmtId="0" fontId="3" fillId="0" borderId="2" xfId="0" applyFont="1" applyFill="1" applyBorder="1" applyAlignment="1">
      <alignment horizontal="right" vertical="top" wrapText="1"/>
    </xf>
    <xf numFmtId="0" fontId="10" fillId="0" borderId="2" xfId="0" applyFont="1" applyFill="1" applyBorder="1" applyAlignment="1">
      <alignment horizontal="left" vertical="top" wrapText="1"/>
    </xf>
    <xf numFmtId="0" fontId="3" fillId="2" borderId="2" xfId="0" applyFont="1" applyFill="1" applyBorder="1" applyAlignment="1">
      <alignment horizontal="right" vertical="top" wrapText="1"/>
    </xf>
    <xf numFmtId="0" fontId="0" fillId="2" borderId="2" xfId="0" applyFill="1" applyBorder="1"/>
    <xf numFmtId="0" fontId="10" fillId="2" borderId="2" xfId="0" applyFont="1" applyFill="1" applyBorder="1" applyAlignment="1">
      <alignment horizontal="left" vertical="top" wrapText="1"/>
    </xf>
    <xf numFmtId="0" fontId="10" fillId="2" borderId="2" xfId="0" applyFont="1" applyFill="1" applyBorder="1" applyAlignment="1">
      <alignment vertical="top" wrapText="1"/>
    </xf>
    <xf numFmtId="0" fontId="10" fillId="0" borderId="2" xfId="0" applyFont="1" applyBorder="1" applyAlignment="1">
      <alignment vertical="top" wrapText="1"/>
    </xf>
    <xf numFmtId="0" fontId="10" fillId="0" borderId="2" xfId="0" applyFont="1" applyBorder="1" applyAlignment="1">
      <alignment vertical="top"/>
    </xf>
    <xf numFmtId="0" fontId="10" fillId="0" borderId="2" xfId="0" applyFont="1" applyFill="1" applyBorder="1" applyAlignment="1">
      <alignment vertical="top" wrapText="1"/>
    </xf>
    <xf numFmtId="0" fontId="6" fillId="0" borderId="2" xfId="0" applyNumberFormat="1" applyFont="1" applyFill="1" applyBorder="1" applyAlignment="1">
      <alignment horizontal="left" vertical="center" wrapText="1"/>
    </xf>
    <xf numFmtId="0" fontId="12" fillId="0" borderId="2" xfId="0" applyFont="1" applyFill="1" applyBorder="1" applyAlignment="1">
      <alignment vertical="center"/>
    </xf>
    <xf numFmtId="0" fontId="11" fillId="0" borderId="2" xfId="0" applyFont="1" applyFill="1" applyBorder="1" applyAlignment="1">
      <alignment vertical="center"/>
    </xf>
    <xf numFmtId="0" fontId="13" fillId="0" borderId="0" xfId="0" applyFont="1" applyAlignment="1">
      <alignment vertical="top"/>
    </xf>
    <xf numFmtId="0" fontId="13" fillId="0" borderId="0" xfId="0" applyFont="1" applyFill="1" applyAlignment="1">
      <alignment vertical="top"/>
    </xf>
    <xf numFmtId="0" fontId="3" fillId="3" borderId="2" xfId="0" applyFont="1" applyFill="1" applyBorder="1" applyAlignment="1">
      <alignment horizontal="left" vertical="top" wrapText="1"/>
    </xf>
    <xf numFmtId="0" fontId="2" fillId="0" borderId="2" xfId="0" applyFont="1" applyFill="1" applyBorder="1" applyAlignment="1">
      <alignment horizontal="center" vertical="center" wrapText="1"/>
    </xf>
    <xf numFmtId="0" fontId="0" fillId="0" borderId="2" xfId="0" applyFill="1" applyBorder="1" applyAlignment="1">
      <alignment vertical="center"/>
    </xf>
    <xf numFmtId="164" fontId="2" fillId="0" borderId="2" xfId="1"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64" fontId="2" fillId="0" borderId="2" xfId="0" applyNumberFormat="1" applyFont="1" applyFill="1" applyBorder="1" applyAlignment="1">
      <alignment horizontal="left" vertical="center"/>
    </xf>
    <xf numFmtId="164" fontId="3" fillId="0" borderId="2" xfId="0" applyNumberFormat="1" applyFont="1" applyFill="1" applyBorder="1" applyAlignment="1">
      <alignment horizontal="right" vertical="center"/>
    </xf>
    <xf numFmtId="0" fontId="3" fillId="2" borderId="2" xfId="0" applyFont="1" applyFill="1" applyBorder="1" applyAlignment="1">
      <alignment horizontal="left" vertical="center" wrapText="1"/>
    </xf>
    <xf numFmtId="164" fontId="2" fillId="0" borderId="2" xfId="0" applyNumberFormat="1" applyFont="1" applyFill="1" applyBorder="1" applyAlignment="1">
      <alignment horizontal="right" vertical="center"/>
    </xf>
    <xf numFmtId="164" fontId="2" fillId="0" borderId="2" xfId="0" applyNumberFormat="1" applyFont="1" applyFill="1" applyBorder="1" applyAlignment="1">
      <alignment vertical="center"/>
    </xf>
    <xf numFmtId="164" fontId="3" fillId="2" borderId="2" xfId="1" applyNumberFormat="1" applyFont="1" applyFill="1" applyBorder="1" applyAlignment="1">
      <alignment horizontal="left" vertical="center" wrapText="1"/>
    </xf>
    <xf numFmtId="0" fontId="3" fillId="0" borderId="2" xfId="0" applyFont="1" applyFill="1" applyBorder="1" applyAlignment="1">
      <alignment horizontal="center" vertical="center"/>
    </xf>
    <xf numFmtId="0" fontId="0" fillId="0" borderId="2" xfId="0" applyFont="1" applyFill="1" applyBorder="1" applyAlignment="1">
      <alignment vertical="center"/>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2" xfId="0" applyNumberFormat="1" applyFont="1" applyFill="1" applyBorder="1" applyAlignment="1">
      <alignment horizontal="left" vertical="center" wrapText="1"/>
    </xf>
    <xf numFmtId="164" fontId="3" fillId="0" borderId="2" xfId="0" applyNumberFormat="1" applyFont="1" applyFill="1" applyBorder="1" applyAlignment="1">
      <alignment horizontal="right" vertical="center" wrapText="1"/>
    </xf>
    <xf numFmtId="164" fontId="3" fillId="0" borderId="2" xfId="1" applyNumberFormat="1" applyFont="1" applyFill="1" applyBorder="1" applyAlignment="1">
      <alignment horizontal="left" vertical="center" wrapText="1"/>
    </xf>
    <xf numFmtId="3" fontId="2" fillId="0" borderId="2" xfId="0" applyNumberFormat="1" applyFont="1" applyFill="1" applyBorder="1" applyAlignment="1">
      <alignment horizontal="right" vertical="center"/>
    </xf>
    <xf numFmtId="0" fontId="3" fillId="0" borderId="2" xfId="0" applyFont="1" applyFill="1" applyBorder="1" applyAlignment="1">
      <alignment horizontal="center" vertical="center" wrapText="1"/>
    </xf>
    <xf numFmtId="0" fontId="3" fillId="0" borderId="2" xfId="0" quotePrefix="1" applyNumberFormat="1" applyFont="1" applyFill="1" applyBorder="1" applyAlignment="1">
      <alignment horizontal="left" vertical="center" wrapText="1"/>
    </xf>
    <xf numFmtId="166" fontId="3" fillId="0" borderId="2" xfId="2" applyNumberFormat="1" applyFont="1" applyFill="1" applyBorder="1" applyAlignment="1" applyProtection="1">
      <alignment horizontal="right" vertical="center" wrapText="1"/>
    </xf>
    <xf numFmtId="0" fontId="3" fillId="0" borderId="2" xfId="3" applyFont="1" applyFill="1" applyBorder="1" applyAlignment="1">
      <alignment horizontal="left" vertical="center" wrapText="1"/>
    </xf>
    <xf numFmtId="0" fontId="3" fillId="0" borderId="2" xfId="0" applyNumberFormat="1" applyFont="1" applyFill="1" applyBorder="1" applyAlignment="1">
      <alignment vertical="center" wrapText="1"/>
    </xf>
    <xf numFmtId="0" fontId="3" fillId="0" borderId="2" xfId="3" applyNumberFormat="1" applyFont="1" applyFill="1" applyBorder="1" applyAlignment="1">
      <alignment vertical="center" wrapText="1"/>
    </xf>
    <xf numFmtId="166" fontId="2" fillId="0" borderId="2" xfId="2" applyNumberFormat="1" applyFont="1" applyFill="1" applyBorder="1" applyAlignment="1" applyProtection="1">
      <alignment horizontal="left" vertical="center" wrapText="1"/>
    </xf>
    <xf numFmtId="164" fontId="6" fillId="0" borderId="2" xfId="2" quotePrefix="1" applyNumberFormat="1" applyFont="1" applyFill="1" applyBorder="1" applyAlignment="1">
      <alignment horizontal="left" vertical="center" wrapText="1"/>
    </xf>
    <xf numFmtId="164" fontId="9" fillId="0" borderId="2" xfId="0" applyNumberFormat="1" applyFont="1" applyFill="1" applyBorder="1" applyAlignment="1">
      <alignment horizontal="left" vertical="center"/>
    </xf>
    <xf numFmtId="164" fontId="9" fillId="0" borderId="2" xfId="0" applyNumberFormat="1" applyFont="1" applyFill="1" applyBorder="1" applyAlignment="1">
      <alignment horizontal="right" vertical="center"/>
    </xf>
    <xf numFmtId="0" fontId="9" fillId="0" borderId="2" xfId="0" applyFont="1" applyFill="1" applyBorder="1" applyAlignment="1">
      <alignment vertical="center" wrapText="1"/>
    </xf>
    <xf numFmtId="49" fontId="0" fillId="0" borderId="2" xfId="0" applyNumberFormat="1" applyFill="1" applyBorder="1" applyAlignment="1">
      <alignment vertical="center"/>
    </xf>
    <xf numFmtId="0" fontId="0" fillId="0" borderId="0" xfId="0" applyFill="1" applyAlignment="1">
      <alignment vertical="center"/>
    </xf>
    <xf numFmtId="164" fontId="9" fillId="0" borderId="2" xfId="0" applyNumberFormat="1" applyFont="1" applyFill="1" applyBorder="1" applyAlignment="1">
      <alignment horizontal="center" vertical="center"/>
    </xf>
    <xf numFmtId="49" fontId="3" fillId="0" borderId="2" xfId="0" quotePrefix="1" applyNumberFormat="1" applyFont="1" applyFill="1" applyBorder="1" applyAlignment="1">
      <alignment horizontal="left" vertical="center" wrapText="1"/>
    </xf>
    <xf numFmtId="164" fontId="9" fillId="0" borderId="2" xfId="2" quotePrefix="1"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NumberFormat="1"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2" xfId="0" applyFont="1" applyFill="1" applyBorder="1" applyAlignment="1">
      <alignment horizontal="left" vertical="center"/>
    </xf>
    <xf numFmtId="0" fontId="3" fillId="0" borderId="0" xfId="0" applyFont="1" applyFill="1" applyAlignment="1">
      <alignment horizontal="center" vertical="center"/>
    </xf>
    <xf numFmtId="49" fontId="0" fillId="0" borderId="0" xfId="0" applyNumberFormat="1" applyFill="1" applyAlignment="1">
      <alignment vertical="center"/>
    </xf>
    <xf numFmtId="164" fontId="3" fillId="0" borderId="2" xfId="1" applyNumberFormat="1" applyFont="1" applyFill="1" applyBorder="1" applyAlignment="1">
      <alignment horizontal="left" vertical="center"/>
    </xf>
    <xf numFmtId="0" fontId="3" fillId="0" borderId="2" xfId="0" applyFont="1" applyFill="1" applyBorder="1" applyAlignment="1">
      <alignment horizontal="left" vertical="center"/>
    </xf>
    <xf numFmtId="0" fontId="8" fillId="0" borderId="2" xfId="4" applyFill="1" applyBorder="1" applyAlignment="1">
      <alignment vertical="center"/>
    </xf>
    <xf numFmtId="0" fontId="3" fillId="0" borderId="2" xfId="0" quotePrefix="1" applyFont="1" applyFill="1" applyBorder="1" applyAlignment="1">
      <alignment horizontal="left" vertical="center" wrapText="1"/>
    </xf>
    <xf numFmtId="3" fontId="3" fillId="0" borderId="2" xfId="0" applyNumberFormat="1" applyFont="1" applyFill="1" applyBorder="1" applyAlignment="1">
      <alignment horizontal="right" vertical="center" wrapText="1"/>
    </xf>
    <xf numFmtId="49" fontId="3" fillId="0" borderId="2" xfId="0" applyNumberFormat="1" applyFont="1" applyFill="1" applyBorder="1" applyAlignment="1">
      <alignment horizontal="left" vertical="center" wrapText="1"/>
    </xf>
    <xf numFmtId="3" fontId="3" fillId="0" borderId="2" xfId="1" applyNumberFormat="1" applyFont="1" applyFill="1" applyBorder="1" applyAlignment="1">
      <alignment horizontal="right" vertical="center" wrapText="1"/>
    </xf>
    <xf numFmtId="49" fontId="3" fillId="0" borderId="2" xfId="0" applyNumberFormat="1" applyFont="1" applyFill="1" applyBorder="1" applyAlignment="1">
      <alignment vertical="center"/>
    </xf>
    <xf numFmtId="164" fontId="3" fillId="0" borderId="2" xfId="1" applyNumberFormat="1" applyFont="1" applyFill="1" applyBorder="1" applyAlignment="1">
      <alignment horizontal="right" vertical="center" wrapText="1"/>
    </xf>
    <xf numFmtId="165" fontId="3" fillId="0" borderId="2" xfId="0" applyNumberFormat="1" applyFont="1" applyFill="1" applyBorder="1" applyAlignment="1">
      <alignment horizontal="right" vertical="center"/>
    </xf>
    <xf numFmtId="165" fontId="3" fillId="0" borderId="2" xfId="2" applyNumberFormat="1" applyFont="1" applyFill="1" applyBorder="1" applyAlignment="1">
      <alignment horizontal="right" vertical="center" wrapText="1"/>
    </xf>
    <xf numFmtId="164" fontId="2" fillId="0" borderId="2" xfId="2" quotePrefix="1" applyNumberFormat="1" applyFont="1" applyFill="1" applyBorder="1" applyAlignment="1">
      <alignment horizontal="right" vertical="center" wrapText="1"/>
    </xf>
    <xf numFmtId="0" fontId="0" fillId="0" borderId="2" xfId="0" applyFont="1" applyFill="1" applyBorder="1" applyAlignment="1">
      <alignment horizontal="center" vertical="center"/>
    </xf>
    <xf numFmtId="0" fontId="12" fillId="0" borderId="2" xfId="0" applyFont="1" applyFill="1" applyBorder="1" applyAlignment="1">
      <alignment horizontal="center" vertical="center"/>
    </xf>
    <xf numFmtId="164" fontId="11" fillId="0" borderId="2" xfId="0" applyNumberFormat="1" applyFont="1" applyFill="1" applyBorder="1" applyAlignment="1">
      <alignment vertical="center"/>
    </xf>
    <xf numFmtId="49" fontId="12" fillId="0" borderId="2" xfId="0" applyNumberFormat="1" applyFont="1" applyFill="1" applyBorder="1" applyAlignment="1">
      <alignment vertical="center"/>
    </xf>
    <xf numFmtId="0" fontId="12" fillId="0" borderId="0" xfId="0" applyFont="1" applyFill="1" applyAlignment="1">
      <alignment vertical="center"/>
    </xf>
    <xf numFmtId="0" fontId="0" fillId="0" borderId="0" xfId="0" applyFill="1" applyAlignment="1">
      <alignment horizontal="center" vertical="center"/>
    </xf>
    <xf numFmtId="164" fontId="2" fillId="0" borderId="2" xfId="1" applyNumberFormat="1" applyFont="1" applyFill="1" applyBorder="1" applyAlignment="1">
      <alignment horizontal="left" vertical="center" wrapText="1"/>
    </xf>
    <xf numFmtId="164" fontId="2" fillId="2" borderId="2" xfId="1" applyNumberFormat="1" applyFont="1" applyFill="1" applyBorder="1" applyAlignment="1">
      <alignment horizontal="left" vertical="center" wrapText="1"/>
    </xf>
    <xf numFmtId="3" fontId="16" fillId="0" borderId="4" xfId="0" applyNumberFormat="1" applyFont="1" applyBorder="1" applyAlignment="1">
      <alignment horizontal="center"/>
    </xf>
    <xf numFmtId="3" fontId="17" fillId="0" borderId="5" xfId="0" applyNumberFormat="1" applyFont="1" applyBorder="1" applyAlignment="1">
      <alignment horizontal="center"/>
    </xf>
    <xf numFmtId="3" fontId="16" fillId="0" borderId="5" xfId="0" applyNumberFormat="1" applyFont="1" applyBorder="1" applyAlignment="1">
      <alignment horizontal="center"/>
    </xf>
    <xf numFmtId="3" fontId="18" fillId="0" borderId="5" xfId="0" applyNumberFormat="1" applyFont="1" applyBorder="1" applyAlignment="1">
      <alignment horizontal="center"/>
    </xf>
    <xf numFmtId="3" fontId="0" fillId="0" borderId="0" xfId="0" applyNumberFormat="1" applyFill="1" applyAlignment="1">
      <alignment vertical="center"/>
    </xf>
    <xf numFmtId="0" fontId="15" fillId="0" borderId="0" xfId="0" applyFont="1" applyFill="1" applyAlignment="1">
      <alignment vertical="center"/>
    </xf>
    <xf numFmtId="49" fontId="0" fillId="0" borderId="2" xfId="0" applyNumberFormat="1" applyFill="1" applyBorder="1" applyAlignment="1">
      <alignment vertical="center" wrapText="1"/>
    </xf>
    <xf numFmtId="0" fontId="6" fillId="0" borderId="2" xfId="0" applyFont="1" applyFill="1" applyBorder="1" applyAlignment="1">
      <alignment horizontal="left" vertical="center"/>
    </xf>
    <xf numFmtId="0" fontId="2" fillId="0" borderId="2" xfId="0" applyFont="1" applyFill="1" applyBorder="1" applyAlignment="1">
      <alignment horizontal="lef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164" fontId="2" fillId="0" borderId="0" xfId="1" applyNumberFormat="1" applyFont="1" applyFill="1" applyAlignment="1">
      <alignment horizontal="center" vertical="center" wrapText="1"/>
    </xf>
    <xf numFmtId="164" fontId="2" fillId="0" borderId="0" xfId="1" applyNumberFormat="1" applyFont="1" applyFill="1" applyAlignment="1">
      <alignment horizontal="center" vertical="center"/>
    </xf>
    <xf numFmtId="0" fontId="4"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cellXfs>
  <cellStyles count="5">
    <cellStyle name="Comma" xfId="1" builtinId="3"/>
    <cellStyle name="Comma 2" xfId="2"/>
    <cellStyle name="Hyperlink" xfId="4" builtinId="8"/>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495300</xdr:colOff>
      <xdr:row>0</xdr:row>
      <xdr:rowOff>600075</xdr:rowOff>
    </xdr:from>
    <xdr:to>
      <xdr:col>2</xdr:col>
      <xdr:colOff>1838325</xdr:colOff>
      <xdr:row>0</xdr:row>
      <xdr:rowOff>600075</xdr:rowOff>
    </xdr:to>
    <xdr:cxnSp macro="">
      <xdr:nvCxnSpPr>
        <xdr:cNvPr id="3" name="Straight Connector 2"/>
        <xdr:cNvCxnSpPr/>
      </xdr:nvCxnSpPr>
      <xdr:spPr>
        <a:xfrm>
          <a:off x="1695450" y="600075"/>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1409700</xdr:colOff>
      <xdr:row>0</xdr:row>
      <xdr:rowOff>409575</xdr:rowOff>
    </xdr:from>
    <xdr:to>
      <xdr:col>7</xdr:col>
      <xdr:colOff>485775</xdr:colOff>
      <xdr:row>0</xdr:row>
      <xdr:rowOff>409575</xdr:rowOff>
    </xdr:to>
    <xdr:cxnSp macro="">
      <xdr:nvCxnSpPr>
        <xdr:cNvPr id="5" name="Straight Connector 4"/>
        <xdr:cNvCxnSpPr/>
      </xdr:nvCxnSpPr>
      <xdr:spPr>
        <a:xfrm>
          <a:off x="10106025" y="409575"/>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14116138@student.hcmute.edu.vn" TargetMode="External"/><Relationship Id="rId1" Type="http://schemas.openxmlformats.org/officeDocument/2006/relationships/hyperlink" Target="mailto:14116064@student.hcmute.edu.vn"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ngocdien.spk@gmail.com" TargetMode="External"/><Relationship Id="rId18" Type="http://schemas.openxmlformats.org/officeDocument/2006/relationships/hyperlink" Target="mailto:tanthanh3t@gmail.com" TargetMode="External"/><Relationship Id="rId26" Type="http://schemas.openxmlformats.org/officeDocument/2006/relationships/hyperlink" Target="mailto:13141196@student.hcmute.edu.vn" TargetMode="External"/><Relationship Id="rId39" Type="http://schemas.openxmlformats.org/officeDocument/2006/relationships/hyperlink" Target="mailto:14150227@student.hcmute.edu.vn" TargetMode="External"/><Relationship Id="rId21" Type="http://schemas.openxmlformats.org/officeDocument/2006/relationships/hyperlink" Target="mailto:danguyentan21101001@gmail.com" TargetMode="External"/><Relationship Id="rId34" Type="http://schemas.openxmlformats.org/officeDocument/2006/relationships/hyperlink" Target="mailto:lequoctrang111995@gmail.com" TargetMode="External"/><Relationship Id="rId42" Type="http://schemas.openxmlformats.org/officeDocument/2006/relationships/hyperlink" Target="mailto:xuandat.hcmute@gmail.com" TargetMode="External"/><Relationship Id="rId47" Type="http://schemas.openxmlformats.org/officeDocument/2006/relationships/hyperlink" Target="mailto:13119086@student.hcmute.edu.vn" TargetMode="External"/><Relationship Id="rId50" Type="http://schemas.openxmlformats.org/officeDocument/2006/relationships/hyperlink" Target="mailto:hoangthanhhieu229@gmail.com" TargetMode="External"/><Relationship Id="rId7" Type="http://schemas.openxmlformats.org/officeDocument/2006/relationships/hyperlink" Target="mailto:toanhttndl@gmail.com" TargetMode="External"/><Relationship Id="rId2" Type="http://schemas.openxmlformats.org/officeDocument/2006/relationships/hyperlink" Target="mailto:14116138@student.hcmute.edu.vn" TargetMode="External"/><Relationship Id="rId16" Type="http://schemas.openxmlformats.org/officeDocument/2006/relationships/hyperlink" Target="mailto:13146165@student.hcmute.edu.vn" TargetMode="External"/><Relationship Id="rId29" Type="http://schemas.openxmlformats.org/officeDocument/2006/relationships/hyperlink" Target="mailto:ngoduclam125@gmail.com" TargetMode="External"/><Relationship Id="rId11" Type="http://schemas.openxmlformats.org/officeDocument/2006/relationships/hyperlink" Target="mailto:13147076@student.hcmute.edu.vn" TargetMode="External"/><Relationship Id="rId24" Type="http://schemas.openxmlformats.org/officeDocument/2006/relationships/hyperlink" Target="mailto:tintruongspkt@gmail.com" TargetMode="External"/><Relationship Id="rId32" Type="http://schemas.openxmlformats.org/officeDocument/2006/relationships/hyperlink" Target="mailto:14124082@student.hcmute.edu.vn" TargetMode="External"/><Relationship Id="rId37" Type="http://schemas.openxmlformats.org/officeDocument/2006/relationships/hyperlink" Target="mailto:14125080@student.hcmute.edu.vn" TargetMode="External"/><Relationship Id="rId40" Type="http://schemas.openxmlformats.org/officeDocument/2006/relationships/hyperlink" Target="mailto:vipdragoon01@gmail.com" TargetMode="External"/><Relationship Id="rId45" Type="http://schemas.openxmlformats.org/officeDocument/2006/relationships/hyperlink" Target="mailto:hungleminh509@gmail.com" TargetMode="External"/><Relationship Id="rId5" Type="http://schemas.openxmlformats.org/officeDocument/2006/relationships/hyperlink" Target="mailto:15128078@student.hcmute.edu.vn" TargetMode="External"/><Relationship Id="rId15" Type="http://schemas.openxmlformats.org/officeDocument/2006/relationships/hyperlink" Target="mailto:13146028@student.hcmute.edu.vn" TargetMode="External"/><Relationship Id="rId23" Type="http://schemas.openxmlformats.org/officeDocument/2006/relationships/hyperlink" Target="mailto:nguyenanduy2612@gmail.com" TargetMode="External"/><Relationship Id="rId28" Type="http://schemas.openxmlformats.org/officeDocument/2006/relationships/hyperlink" Target="mailto:auvanbang11@gmail.com" TargetMode="External"/><Relationship Id="rId36" Type="http://schemas.openxmlformats.org/officeDocument/2006/relationships/hyperlink" Target="mailto:vannhan738@gmail.com" TargetMode="External"/><Relationship Id="rId49" Type="http://schemas.openxmlformats.org/officeDocument/2006/relationships/hyperlink" Target="mailto:14146026@student.hcmute.edu.vn" TargetMode="External"/><Relationship Id="rId10" Type="http://schemas.openxmlformats.org/officeDocument/2006/relationships/hyperlink" Target="mailto:13147032@student.hcmute.edu.vn" TargetMode="External"/><Relationship Id="rId19" Type="http://schemas.openxmlformats.org/officeDocument/2006/relationships/hyperlink" Target="mailto:tanvietspkt@gmail.com" TargetMode="External"/><Relationship Id="rId31" Type="http://schemas.openxmlformats.org/officeDocument/2006/relationships/hyperlink" Target="mailto:14141149@student.hcmute.edu.vn" TargetMode="External"/><Relationship Id="rId44" Type="http://schemas.openxmlformats.org/officeDocument/2006/relationships/hyperlink" Target="mailto:13143499@student.hcmute.edu.vn" TargetMode="External"/><Relationship Id="rId52" Type="http://schemas.openxmlformats.org/officeDocument/2006/relationships/drawing" Target="../drawings/drawing1.xml"/><Relationship Id="rId4" Type="http://schemas.openxmlformats.org/officeDocument/2006/relationships/hyperlink" Target="mailto:14116146@student.hcmute.edu.vn" TargetMode="External"/><Relationship Id="rId9" Type="http://schemas.openxmlformats.org/officeDocument/2006/relationships/hyperlink" Target="mailto:13147071@student.hcmute.edu.vn" TargetMode="External"/><Relationship Id="rId14" Type="http://schemas.openxmlformats.org/officeDocument/2006/relationships/hyperlink" Target="mailto:vonglyphu@gmail.com" TargetMode="External"/><Relationship Id="rId22" Type="http://schemas.openxmlformats.org/officeDocument/2006/relationships/hyperlink" Target="mailto:nguyentritan15@gmail.com" TargetMode="External"/><Relationship Id="rId27" Type="http://schemas.openxmlformats.org/officeDocument/2006/relationships/hyperlink" Target="mailto:tamnguyen.ngtm@gmail.com" TargetMode="External"/><Relationship Id="rId30" Type="http://schemas.openxmlformats.org/officeDocument/2006/relationships/hyperlink" Target="mailto:mtcuong96@gmail.com" TargetMode="External"/><Relationship Id="rId35" Type="http://schemas.openxmlformats.org/officeDocument/2006/relationships/hyperlink" Target="mailto:phong109spkt@gmail.com" TargetMode="External"/><Relationship Id="rId43" Type="http://schemas.openxmlformats.org/officeDocument/2006/relationships/hyperlink" Target="mailto:annguyenhoang.100895@gmail.com" TargetMode="External"/><Relationship Id="rId48" Type="http://schemas.openxmlformats.org/officeDocument/2006/relationships/hyperlink" Target="mailto:14146035@student.hcmute.edu.vn" TargetMode="External"/><Relationship Id="rId8" Type="http://schemas.openxmlformats.org/officeDocument/2006/relationships/hyperlink" Target="mailto:vanbinh.us@gmail.com" TargetMode="External"/><Relationship Id="rId51" Type="http://schemas.openxmlformats.org/officeDocument/2006/relationships/printerSettings" Target="../printerSettings/printerSettings2.bin"/><Relationship Id="rId3" Type="http://schemas.openxmlformats.org/officeDocument/2006/relationships/hyperlink" Target="mailto:14109108@student.hcmute.edu.vn" TargetMode="External"/><Relationship Id="rId12" Type="http://schemas.openxmlformats.org/officeDocument/2006/relationships/hyperlink" Target="mailto:levantao279@gmail.com" TargetMode="External"/><Relationship Id="rId17" Type="http://schemas.openxmlformats.org/officeDocument/2006/relationships/hyperlink" Target="mailto:sunghiepquanthanh@gmail.com" TargetMode="External"/><Relationship Id="rId25" Type="http://schemas.openxmlformats.org/officeDocument/2006/relationships/hyperlink" Target="mailto:14119010@student.hcmute.edu.vn" TargetMode="External"/><Relationship Id="rId33" Type="http://schemas.openxmlformats.org/officeDocument/2006/relationships/hyperlink" Target="mailto:15127034@student.hcmute.edu.vn" TargetMode="External"/><Relationship Id="rId38" Type="http://schemas.openxmlformats.org/officeDocument/2006/relationships/hyperlink" Target="mailto:trungkhanh3110@gmail.com" TargetMode="External"/><Relationship Id="rId46" Type="http://schemas.openxmlformats.org/officeDocument/2006/relationships/hyperlink" Target="mailto:quochoangpm@gmail.com" TargetMode="External"/><Relationship Id="rId20" Type="http://schemas.openxmlformats.org/officeDocument/2006/relationships/hyperlink" Target="mailto:letiencdt1995@gmail.com" TargetMode="External"/><Relationship Id="rId41" Type="http://schemas.openxmlformats.org/officeDocument/2006/relationships/hyperlink" Target="mailto:trongvuphan231295@gmail.com" TargetMode="External"/><Relationship Id="rId1" Type="http://schemas.openxmlformats.org/officeDocument/2006/relationships/hyperlink" Target="mailto:14116064@student.hcmute.edu.vn" TargetMode="External"/><Relationship Id="rId6" Type="http://schemas.openxmlformats.org/officeDocument/2006/relationships/hyperlink" Target="mailto:leduytran201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tabSelected="1" zoomScale="50" zoomScaleNormal="50" workbookViewId="0">
      <selection activeCell="C79" sqref="C79"/>
    </sheetView>
  </sheetViews>
  <sheetFormatPr defaultRowHeight="15" x14ac:dyDescent="0.25"/>
  <cols>
    <col min="1" max="1" width="6" style="29" customWidth="1"/>
    <col min="2" max="2" width="12" customWidth="1"/>
    <col min="3" max="4" width="29.28515625" customWidth="1"/>
    <col min="5" max="5" width="23.5703125" customWidth="1"/>
    <col min="6" max="6" width="15.28515625" customWidth="1"/>
    <col min="7" max="7" width="18.140625" customWidth="1"/>
    <col min="8" max="8" width="15.28515625" customWidth="1"/>
    <col min="9" max="9" width="20.7109375" style="39" customWidth="1"/>
    <col min="10" max="10" width="29.28515625" customWidth="1"/>
    <col min="11" max="11" width="27.42578125" customWidth="1"/>
    <col min="12" max="12" width="20.85546875" customWidth="1"/>
    <col min="13" max="13" width="12.28515625" customWidth="1"/>
    <col min="14" max="14" width="15.5703125" customWidth="1"/>
  </cols>
  <sheetData>
    <row r="1" spans="1:14" x14ac:dyDescent="0.25">
      <c r="A1" s="1" t="s">
        <v>3</v>
      </c>
      <c r="B1" s="1" t="s">
        <v>462</v>
      </c>
      <c r="C1" s="1" t="s">
        <v>461</v>
      </c>
      <c r="D1" s="1" t="s">
        <v>297</v>
      </c>
      <c r="E1" s="1" t="s">
        <v>406</v>
      </c>
      <c r="F1" s="1" t="s">
        <v>298</v>
      </c>
      <c r="G1" s="1" t="s">
        <v>414</v>
      </c>
      <c r="H1" s="1" t="s">
        <v>452</v>
      </c>
      <c r="I1" s="1" t="s">
        <v>453</v>
      </c>
      <c r="J1" s="1" t="s">
        <v>300</v>
      </c>
      <c r="K1" s="1" t="s">
        <v>6</v>
      </c>
      <c r="L1" s="1" t="s">
        <v>7</v>
      </c>
      <c r="M1" s="1" t="s">
        <v>11</v>
      </c>
      <c r="N1" s="1" t="s">
        <v>290</v>
      </c>
    </row>
    <row r="2" spans="1:14" ht="60" x14ac:dyDescent="0.25">
      <c r="A2" s="7">
        <v>1</v>
      </c>
      <c r="B2" s="3" t="s">
        <v>12</v>
      </c>
      <c r="C2" s="4" t="s">
        <v>13</v>
      </c>
      <c r="D2" s="4" t="s">
        <v>356</v>
      </c>
      <c r="E2" s="4" t="str">
        <f>LEFT(D2,LEN(D2)-LEN(F2))</f>
        <v>Phạm Thị Hồng Nhung</v>
      </c>
      <c r="F2" s="34" t="str">
        <f>RIGHT(D2,8)</f>
        <v>14109088</v>
      </c>
      <c r="G2" s="4" t="s">
        <v>437</v>
      </c>
      <c r="H2" s="5">
        <v>2500000</v>
      </c>
      <c r="I2" s="35" t="s">
        <v>455</v>
      </c>
      <c r="J2" s="4" t="s">
        <v>299</v>
      </c>
      <c r="K2" s="4" t="s">
        <v>14</v>
      </c>
      <c r="L2" s="4" t="s">
        <v>15</v>
      </c>
      <c r="M2" s="2"/>
      <c r="N2" s="32"/>
    </row>
    <row r="3" spans="1:14" ht="66.75" customHeight="1" x14ac:dyDescent="0.25">
      <c r="A3" s="7">
        <v>2</v>
      </c>
      <c r="B3" s="3" t="s">
        <v>16</v>
      </c>
      <c r="C3" s="4" t="s">
        <v>677</v>
      </c>
      <c r="D3" s="4" t="s">
        <v>652</v>
      </c>
      <c r="E3" s="4" t="str">
        <f t="shared" ref="E3:E66" si="0">LEFT(D3,LEN(D3)-LEN(F3))</f>
        <v>Võ Thị Thiên Thanh</v>
      </c>
      <c r="F3" s="34" t="str">
        <f t="shared" ref="F3:F66" si="1">RIGHT(D3,8)</f>
        <v>14109108</v>
      </c>
      <c r="G3" s="4" t="s">
        <v>415</v>
      </c>
      <c r="H3" s="5">
        <v>3000000</v>
      </c>
      <c r="I3" s="35" t="s">
        <v>458</v>
      </c>
      <c r="J3" s="4" t="s">
        <v>653</v>
      </c>
      <c r="K3" s="4" t="s">
        <v>648</v>
      </c>
      <c r="L3" s="4" t="s">
        <v>17</v>
      </c>
      <c r="M3" s="2"/>
      <c r="N3" s="32"/>
    </row>
    <row r="4" spans="1:14" ht="60" x14ac:dyDescent="0.25">
      <c r="A4" s="7">
        <v>3</v>
      </c>
      <c r="B4" s="3" t="s">
        <v>20</v>
      </c>
      <c r="C4" s="4" t="s">
        <v>21</v>
      </c>
      <c r="D4" s="4" t="s">
        <v>355</v>
      </c>
      <c r="E4" s="4" t="str">
        <f t="shared" si="0"/>
        <v>Trương Thị Thanh Hoa</v>
      </c>
      <c r="F4" s="34" t="str">
        <f t="shared" si="1"/>
        <v>14109030</v>
      </c>
      <c r="G4" s="4" t="s">
        <v>415</v>
      </c>
      <c r="H4" s="5">
        <v>2500000</v>
      </c>
      <c r="I4" s="35" t="s">
        <v>455</v>
      </c>
      <c r="J4" s="4" t="s">
        <v>301</v>
      </c>
      <c r="K4" s="4" t="s">
        <v>22</v>
      </c>
      <c r="L4" s="4" t="s">
        <v>17</v>
      </c>
      <c r="M4" s="2"/>
      <c r="N4" s="32"/>
    </row>
    <row r="5" spans="1:14" ht="30" x14ac:dyDescent="0.25">
      <c r="A5" s="7">
        <v>4</v>
      </c>
      <c r="B5" s="6" t="s">
        <v>23</v>
      </c>
      <c r="C5" s="4" t="s">
        <v>24</v>
      </c>
      <c r="D5" s="8" t="s">
        <v>357</v>
      </c>
      <c r="E5" s="4" t="str">
        <f t="shared" si="0"/>
        <v>Nguyễn Văn Nhàn</v>
      </c>
      <c r="F5" s="34" t="str">
        <f t="shared" si="1"/>
        <v>13110113</v>
      </c>
      <c r="G5" s="8" t="s">
        <v>416</v>
      </c>
      <c r="H5" s="9">
        <v>3000000</v>
      </c>
      <c r="I5" s="35" t="s">
        <v>458</v>
      </c>
      <c r="J5" s="8" t="s">
        <v>25</v>
      </c>
      <c r="K5" s="8" t="s">
        <v>25</v>
      </c>
      <c r="L5" s="8" t="s">
        <v>26</v>
      </c>
      <c r="M5" s="6"/>
      <c r="N5" s="32"/>
    </row>
    <row r="6" spans="1:14" ht="60" x14ac:dyDescent="0.25">
      <c r="A6" s="10">
        <v>5</v>
      </c>
      <c r="B6" s="6" t="s">
        <v>27</v>
      </c>
      <c r="C6" s="11" t="s">
        <v>651</v>
      </c>
      <c r="D6" s="12" t="s">
        <v>650</v>
      </c>
      <c r="E6" s="4" t="str">
        <f>LEFT(D6,LEN(D6)-LEN(F6))</f>
        <v>Nguyễn Thị Hiếu Thảo</v>
      </c>
      <c r="F6" s="34" t="str">
        <f t="shared" si="1"/>
        <v>14116146</v>
      </c>
      <c r="G6" s="12" t="s">
        <v>438</v>
      </c>
      <c r="H6" s="13">
        <v>4000000</v>
      </c>
      <c r="I6" s="36" t="s">
        <v>460</v>
      </c>
      <c r="J6" s="11" t="s">
        <v>302</v>
      </c>
      <c r="K6" s="12" t="s">
        <v>293</v>
      </c>
      <c r="L6" s="12" t="s">
        <v>28</v>
      </c>
      <c r="M6" s="14"/>
      <c r="N6" s="32"/>
    </row>
    <row r="7" spans="1:14" ht="45" x14ac:dyDescent="0.25">
      <c r="A7" s="10">
        <v>6</v>
      </c>
      <c r="B7" s="6" t="s">
        <v>30</v>
      </c>
      <c r="C7" s="11" t="s">
        <v>649</v>
      </c>
      <c r="D7" s="12" t="s">
        <v>358</v>
      </c>
      <c r="E7" s="4" t="str">
        <f t="shared" si="0"/>
        <v>Nguyễn Tấn Đạt</v>
      </c>
      <c r="F7" s="34" t="str">
        <f t="shared" si="1"/>
        <v>15128018</v>
      </c>
      <c r="G7" s="4" t="s">
        <v>439</v>
      </c>
      <c r="H7" s="15">
        <v>2700000</v>
      </c>
      <c r="I7" s="35" t="s">
        <v>456</v>
      </c>
      <c r="J7" s="11" t="s">
        <v>303</v>
      </c>
      <c r="K7" s="12" t="s">
        <v>31</v>
      </c>
      <c r="L7" s="4" t="s">
        <v>32</v>
      </c>
      <c r="M7" s="14"/>
      <c r="N7" s="32"/>
    </row>
    <row r="8" spans="1:14" ht="45" x14ac:dyDescent="0.25">
      <c r="A8" s="10">
        <v>7</v>
      </c>
      <c r="B8" s="6" t="s">
        <v>34</v>
      </c>
      <c r="C8" s="4" t="s">
        <v>35</v>
      </c>
      <c r="D8" s="8" t="s">
        <v>359</v>
      </c>
      <c r="E8" s="4" t="str">
        <f t="shared" si="0"/>
        <v>Phan Đăng Quới Tử</v>
      </c>
      <c r="F8" s="34" t="str">
        <f t="shared" si="1"/>
        <v>15128078</v>
      </c>
      <c r="G8" s="12" t="s">
        <v>440</v>
      </c>
      <c r="H8" s="16">
        <v>2000000</v>
      </c>
      <c r="I8" s="37" t="s">
        <v>454</v>
      </c>
      <c r="J8" s="4" t="s">
        <v>304</v>
      </c>
      <c r="K8" s="8" t="s">
        <v>36</v>
      </c>
      <c r="L8" s="12" t="s">
        <v>37</v>
      </c>
      <c r="M8" s="30"/>
      <c r="N8" s="32"/>
    </row>
    <row r="9" spans="1:14" ht="60" x14ac:dyDescent="0.25">
      <c r="A9" s="10">
        <v>8</v>
      </c>
      <c r="B9" s="6" t="s">
        <v>39</v>
      </c>
      <c r="C9" s="4" t="s">
        <v>40</v>
      </c>
      <c r="D9" s="8" t="s">
        <v>360</v>
      </c>
      <c r="E9" s="4" t="str">
        <f t="shared" si="0"/>
        <v>Nguyễn Trí Tân</v>
      </c>
      <c r="F9" s="34" t="str">
        <f t="shared" si="1"/>
        <v>15128061</v>
      </c>
      <c r="G9" s="4" t="s">
        <v>439</v>
      </c>
      <c r="H9" s="16">
        <v>2000000</v>
      </c>
      <c r="I9" s="37" t="s">
        <v>454</v>
      </c>
      <c r="J9" s="4" t="s">
        <v>305</v>
      </c>
      <c r="K9" s="8" t="s">
        <v>41</v>
      </c>
      <c r="L9" s="4" t="s">
        <v>32</v>
      </c>
      <c r="M9" s="30"/>
      <c r="N9" s="32"/>
    </row>
    <row r="10" spans="1:14" ht="45" x14ac:dyDescent="0.25">
      <c r="A10" s="10">
        <v>9</v>
      </c>
      <c r="B10" s="6" t="s">
        <v>43</v>
      </c>
      <c r="C10" s="4" t="s">
        <v>44</v>
      </c>
      <c r="D10" s="8" t="s">
        <v>361</v>
      </c>
      <c r="E10" s="4" t="str">
        <f t="shared" si="0"/>
        <v>Hoàng Ngọc Tân</v>
      </c>
      <c r="F10" s="34" t="str">
        <f t="shared" si="1"/>
        <v>14116138</v>
      </c>
      <c r="G10" s="4" t="s">
        <v>441</v>
      </c>
      <c r="H10" s="16">
        <v>2000000</v>
      </c>
      <c r="I10" s="37" t="s">
        <v>454</v>
      </c>
      <c r="J10" s="4" t="s">
        <v>306</v>
      </c>
      <c r="K10" s="8" t="s">
        <v>45</v>
      </c>
      <c r="L10" s="4" t="s">
        <v>46</v>
      </c>
      <c r="M10" s="30">
        <v>1653062254</v>
      </c>
      <c r="N10" s="33" t="s">
        <v>294</v>
      </c>
    </row>
    <row r="11" spans="1:14" ht="45" x14ac:dyDescent="0.25">
      <c r="A11" s="10">
        <v>10</v>
      </c>
      <c r="B11" s="6" t="s">
        <v>48</v>
      </c>
      <c r="C11" s="4" t="s">
        <v>49</v>
      </c>
      <c r="D11" s="8" t="s">
        <v>655</v>
      </c>
      <c r="E11" s="4" t="str">
        <f t="shared" si="0"/>
        <v>Phạm Thị Huyền</v>
      </c>
      <c r="F11" s="34" t="str">
        <f t="shared" si="1"/>
        <v>14116064</v>
      </c>
      <c r="G11" s="4" t="s">
        <v>441</v>
      </c>
      <c r="H11" s="17">
        <v>2800000</v>
      </c>
      <c r="I11" s="38" t="s">
        <v>457</v>
      </c>
      <c r="J11" s="4" t="s">
        <v>307</v>
      </c>
      <c r="K11" s="8" t="s">
        <v>50</v>
      </c>
      <c r="L11" s="4" t="s">
        <v>46</v>
      </c>
      <c r="M11" s="30">
        <v>1678308952</v>
      </c>
      <c r="N11" s="33" t="s">
        <v>291</v>
      </c>
    </row>
    <row r="12" spans="1:14" ht="75" x14ac:dyDescent="0.25">
      <c r="A12" s="10">
        <v>11</v>
      </c>
      <c r="B12" s="6" t="s">
        <v>52</v>
      </c>
      <c r="C12" s="11" t="s">
        <v>690</v>
      </c>
      <c r="D12" s="8" t="s">
        <v>692</v>
      </c>
      <c r="E12" s="4" t="str">
        <f t="shared" si="0"/>
        <v>Trần Lê Duy</v>
      </c>
      <c r="F12" s="34" t="str">
        <f t="shared" si="1"/>
        <v>13150013</v>
      </c>
      <c r="G12" s="4" t="s">
        <v>442</v>
      </c>
      <c r="H12" s="16">
        <v>2500000</v>
      </c>
      <c r="I12" s="35" t="s">
        <v>455</v>
      </c>
      <c r="J12" s="4" t="s">
        <v>308</v>
      </c>
      <c r="K12" s="12" t="s">
        <v>691</v>
      </c>
      <c r="L12" s="4" t="s">
        <v>53</v>
      </c>
      <c r="M12" s="30"/>
      <c r="N12" s="32"/>
    </row>
    <row r="13" spans="1:14" ht="75" x14ac:dyDescent="0.25">
      <c r="A13" s="10">
        <v>12</v>
      </c>
      <c r="B13" s="6" t="s">
        <v>55</v>
      </c>
      <c r="C13" s="4" t="s">
        <v>292</v>
      </c>
      <c r="D13" s="8" t="s">
        <v>364</v>
      </c>
      <c r="E13" s="4" t="str">
        <f t="shared" si="0"/>
        <v xml:space="preserve">Lê Hoàng Công </v>
      </c>
      <c r="F13" s="34" t="str">
        <f t="shared" si="1"/>
        <v>15128004</v>
      </c>
      <c r="G13" s="4" t="s">
        <v>443</v>
      </c>
      <c r="H13" s="16">
        <v>2000000</v>
      </c>
      <c r="I13" s="37" t="s">
        <v>454</v>
      </c>
      <c r="J13" s="4" t="s">
        <v>309</v>
      </c>
      <c r="K13" s="8" t="s">
        <v>56</v>
      </c>
      <c r="L13" s="4" t="s">
        <v>57</v>
      </c>
      <c r="M13" s="30"/>
      <c r="N13" s="32"/>
    </row>
    <row r="14" spans="1:14" ht="45" x14ac:dyDescent="0.25">
      <c r="A14" s="20">
        <v>13</v>
      </c>
      <c r="B14" s="11" t="s">
        <v>58</v>
      </c>
      <c r="C14" s="11" t="s">
        <v>59</v>
      </c>
      <c r="D14" s="12" t="s">
        <v>363</v>
      </c>
      <c r="E14" s="4" t="str">
        <f t="shared" si="0"/>
        <v>Nguyễn Văn Bình</v>
      </c>
      <c r="F14" s="34" t="str">
        <f t="shared" si="1"/>
        <v>13145022</v>
      </c>
      <c r="G14" s="12" t="s">
        <v>61</v>
      </c>
      <c r="H14" s="18">
        <v>2500000</v>
      </c>
      <c r="I14" s="35" t="s">
        <v>455</v>
      </c>
      <c r="J14" s="11" t="s">
        <v>310</v>
      </c>
      <c r="K14" s="12" t="s">
        <v>60</v>
      </c>
      <c r="L14" s="12" t="s">
        <v>61</v>
      </c>
      <c r="M14" s="3"/>
      <c r="N14" s="32"/>
    </row>
    <row r="15" spans="1:14" ht="60" x14ac:dyDescent="0.25">
      <c r="A15" s="20">
        <v>14</v>
      </c>
      <c r="B15" s="11" t="s">
        <v>64</v>
      </c>
      <c r="C15" s="4" t="s">
        <v>709</v>
      </c>
      <c r="D15" s="8" t="s">
        <v>362</v>
      </c>
      <c r="E15" s="4" t="str">
        <f t="shared" si="0"/>
        <v>Nguyễn Minh Tiến</v>
      </c>
      <c r="F15" s="34" t="str">
        <f t="shared" si="1"/>
        <v>13147068</v>
      </c>
      <c r="G15" s="4" t="s">
        <v>66</v>
      </c>
      <c r="H15" s="19">
        <v>2000000</v>
      </c>
      <c r="I15" s="37" t="s">
        <v>454</v>
      </c>
      <c r="J15" s="4" t="s">
        <v>311</v>
      </c>
      <c r="K15" s="8" t="s">
        <v>65</v>
      </c>
      <c r="L15" s="4" t="s">
        <v>66</v>
      </c>
      <c r="M15" s="3"/>
      <c r="N15" s="32"/>
    </row>
    <row r="16" spans="1:14" ht="60" x14ac:dyDescent="0.25">
      <c r="A16" s="20">
        <v>15</v>
      </c>
      <c r="B16" s="11" t="s">
        <v>67</v>
      </c>
      <c r="C16" s="4" t="s">
        <v>710</v>
      </c>
      <c r="D16" s="8" t="s">
        <v>365</v>
      </c>
      <c r="E16" s="4" t="str">
        <f t="shared" si="0"/>
        <v>Huỳnh Thảo Toàn</v>
      </c>
      <c r="F16" s="34" t="str">
        <f t="shared" si="1"/>
        <v>13147071</v>
      </c>
      <c r="G16" s="4" t="s">
        <v>69</v>
      </c>
      <c r="H16" s="19">
        <v>2000000</v>
      </c>
      <c r="I16" s="37" t="s">
        <v>454</v>
      </c>
      <c r="J16" s="4" t="s">
        <v>312</v>
      </c>
      <c r="K16" s="8" t="s">
        <v>68</v>
      </c>
      <c r="L16" s="4" t="s">
        <v>69</v>
      </c>
      <c r="M16" s="3"/>
      <c r="N16" s="32"/>
    </row>
    <row r="17" spans="1:14" ht="60" x14ac:dyDescent="0.25">
      <c r="A17" s="20">
        <v>16</v>
      </c>
      <c r="B17" s="11" t="s">
        <v>72</v>
      </c>
      <c r="C17" s="4" t="s">
        <v>463</v>
      </c>
      <c r="D17" s="8" t="s">
        <v>366</v>
      </c>
      <c r="E17" s="4" t="str">
        <f t="shared" si="0"/>
        <v>Lộc Chạc Hoàng</v>
      </c>
      <c r="F17" s="34" t="str">
        <f t="shared" si="1"/>
        <v>13147018</v>
      </c>
      <c r="G17" s="4" t="s">
        <v>66</v>
      </c>
      <c r="H17" s="19">
        <v>2000000</v>
      </c>
      <c r="I17" s="37" t="s">
        <v>454</v>
      </c>
      <c r="J17" s="4" t="s">
        <v>313</v>
      </c>
      <c r="K17" s="8" t="s">
        <v>73</v>
      </c>
      <c r="L17" s="4" t="s">
        <v>66</v>
      </c>
      <c r="M17" s="3"/>
      <c r="N17" s="32"/>
    </row>
    <row r="18" spans="1:14" ht="45" x14ac:dyDescent="0.25">
      <c r="A18" s="20">
        <v>17</v>
      </c>
      <c r="B18" s="11" t="s">
        <v>76</v>
      </c>
      <c r="C18" s="4" t="s">
        <v>77</v>
      </c>
      <c r="D18" s="8" t="s">
        <v>656</v>
      </c>
      <c r="E18" s="4" t="str">
        <f t="shared" si="0"/>
        <v>Diệp Gia Nhu</v>
      </c>
      <c r="F18" s="34" t="str">
        <f t="shared" si="1"/>
        <v>13147045</v>
      </c>
      <c r="G18" s="4" t="s">
        <v>79</v>
      </c>
      <c r="H18" s="19">
        <v>2500000</v>
      </c>
      <c r="I18" s="35" t="s">
        <v>455</v>
      </c>
      <c r="J18" s="4" t="s">
        <v>314</v>
      </c>
      <c r="K18" s="8" t="s">
        <v>78</v>
      </c>
      <c r="L18" s="4" t="s">
        <v>79</v>
      </c>
      <c r="M18" s="3"/>
      <c r="N18" s="32"/>
    </row>
    <row r="19" spans="1:14" ht="60" x14ac:dyDescent="0.25">
      <c r="A19" s="20">
        <v>18</v>
      </c>
      <c r="B19" s="11" t="s">
        <v>80</v>
      </c>
      <c r="C19" s="4" t="s">
        <v>464</v>
      </c>
      <c r="D19" s="8" t="s">
        <v>367</v>
      </c>
      <c r="E19" s="4" t="str">
        <f t="shared" si="0"/>
        <v>Hà Tấn Nghiêm</v>
      </c>
      <c r="F19" s="34" t="str">
        <f t="shared" si="1"/>
        <v>13147043</v>
      </c>
      <c r="G19" s="4" t="s">
        <v>82</v>
      </c>
      <c r="H19" s="19">
        <v>2000000</v>
      </c>
      <c r="I19" s="37" t="s">
        <v>454</v>
      </c>
      <c r="J19" s="4" t="s">
        <v>315</v>
      </c>
      <c r="K19" s="8" t="s">
        <v>81</v>
      </c>
      <c r="L19" s="4" t="s">
        <v>82</v>
      </c>
      <c r="M19" s="3"/>
      <c r="N19" s="32"/>
    </row>
    <row r="20" spans="1:14" ht="90" x14ac:dyDescent="0.25">
      <c r="A20" s="20">
        <v>19</v>
      </c>
      <c r="B20" s="11" t="s">
        <v>83</v>
      </c>
      <c r="C20" s="4" t="s">
        <v>84</v>
      </c>
      <c r="D20" s="8" t="s">
        <v>368</v>
      </c>
      <c r="E20" s="4" t="str">
        <f t="shared" si="0"/>
        <v>Hoàng Văn Ba</v>
      </c>
      <c r="F20" s="34" t="str">
        <f t="shared" si="1"/>
        <v>13147002</v>
      </c>
      <c r="G20" s="4" t="s">
        <v>79</v>
      </c>
      <c r="H20" s="19">
        <v>2500000</v>
      </c>
      <c r="I20" s="35" t="s">
        <v>455</v>
      </c>
      <c r="J20" s="4" t="s">
        <v>316</v>
      </c>
      <c r="K20" s="8" t="s">
        <v>85</v>
      </c>
      <c r="L20" s="4" t="s">
        <v>79</v>
      </c>
      <c r="M20" s="3"/>
      <c r="N20" s="32"/>
    </row>
    <row r="21" spans="1:14" ht="61.5" x14ac:dyDescent="0.25">
      <c r="A21" s="20">
        <v>20</v>
      </c>
      <c r="B21" s="11" t="s">
        <v>86</v>
      </c>
      <c r="C21" s="4" t="s">
        <v>707</v>
      </c>
      <c r="D21" s="8" t="s">
        <v>369</v>
      </c>
      <c r="E21" s="4" t="str">
        <f t="shared" si="0"/>
        <v>Võ Sỹ Liêm</v>
      </c>
      <c r="F21" s="34" t="str">
        <f t="shared" si="1"/>
        <v>13147032</v>
      </c>
      <c r="G21" s="4" t="s">
        <v>82</v>
      </c>
      <c r="H21" s="19">
        <v>2000000</v>
      </c>
      <c r="I21" s="37" t="s">
        <v>454</v>
      </c>
      <c r="J21" s="4" t="s">
        <v>317</v>
      </c>
      <c r="K21" s="8" t="s">
        <v>87</v>
      </c>
      <c r="L21" s="4" t="s">
        <v>82</v>
      </c>
      <c r="M21" s="3"/>
      <c r="N21" s="32"/>
    </row>
    <row r="22" spans="1:14" ht="60" x14ac:dyDescent="0.25">
      <c r="A22" s="20">
        <v>21</v>
      </c>
      <c r="B22" s="11" t="s">
        <v>89</v>
      </c>
      <c r="C22" s="4" t="s">
        <v>90</v>
      </c>
      <c r="D22" s="8" t="s">
        <v>370</v>
      </c>
      <c r="E22" s="4" t="str">
        <f t="shared" si="0"/>
        <v>Ngô Xuân Hùng</v>
      </c>
      <c r="F22" s="34" t="str">
        <f t="shared" si="1"/>
        <v>13145100</v>
      </c>
      <c r="G22" s="4" t="s">
        <v>92</v>
      </c>
      <c r="H22" s="19">
        <v>2500000</v>
      </c>
      <c r="I22" s="35" t="s">
        <v>455</v>
      </c>
      <c r="J22" s="8" t="s">
        <v>91</v>
      </c>
      <c r="K22" s="8" t="s">
        <v>91</v>
      </c>
      <c r="L22" s="4" t="s">
        <v>92</v>
      </c>
      <c r="M22" s="3"/>
      <c r="N22" s="32"/>
    </row>
    <row r="23" spans="1:14" ht="60" x14ac:dyDescent="0.25">
      <c r="A23" s="20">
        <v>22</v>
      </c>
      <c r="B23" s="11" t="s">
        <v>93</v>
      </c>
      <c r="C23" s="4" t="s">
        <v>465</v>
      </c>
      <c r="D23" s="8" t="s">
        <v>371</v>
      </c>
      <c r="E23" s="4" t="str">
        <f t="shared" si="0"/>
        <v>Nguyễn Vạn An</v>
      </c>
      <c r="F23" s="34" t="str">
        <f t="shared" si="1"/>
        <v>13145001</v>
      </c>
      <c r="G23" s="4" t="s">
        <v>92</v>
      </c>
      <c r="H23" s="19">
        <v>2500000</v>
      </c>
      <c r="I23" s="35" t="s">
        <v>455</v>
      </c>
      <c r="J23" s="4" t="s">
        <v>318</v>
      </c>
      <c r="K23" s="8" t="s">
        <v>94</v>
      </c>
      <c r="L23" s="4" t="s">
        <v>92</v>
      </c>
      <c r="M23" s="3"/>
      <c r="N23" s="32"/>
    </row>
    <row r="24" spans="1:14" ht="30" x14ac:dyDescent="0.25">
      <c r="A24" s="20">
        <v>23</v>
      </c>
      <c r="B24" s="11" t="s">
        <v>95</v>
      </c>
      <c r="C24" s="4" t="s">
        <v>96</v>
      </c>
      <c r="D24" s="8" t="s">
        <v>372</v>
      </c>
      <c r="E24" s="4" t="str">
        <f t="shared" si="0"/>
        <v>Võ Ngọc Trung</v>
      </c>
      <c r="F24" s="34" t="str">
        <f t="shared" si="1"/>
        <v>13147076</v>
      </c>
      <c r="G24" s="4" t="s">
        <v>98</v>
      </c>
      <c r="H24" s="19">
        <v>2500000</v>
      </c>
      <c r="I24" s="35" t="s">
        <v>455</v>
      </c>
      <c r="J24" s="4" t="s">
        <v>319</v>
      </c>
      <c r="K24" s="8" t="s">
        <v>97</v>
      </c>
      <c r="L24" s="4" t="s">
        <v>98</v>
      </c>
      <c r="M24" s="4"/>
      <c r="N24" s="32"/>
    </row>
    <row r="25" spans="1:14" ht="60" x14ac:dyDescent="0.25">
      <c r="A25" s="20">
        <v>24</v>
      </c>
      <c r="B25" s="11" t="s">
        <v>101</v>
      </c>
      <c r="C25" s="4" t="s">
        <v>102</v>
      </c>
      <c r="D25" s="4" t="s">
        <v>712</v>
      </c>
      <c r="E25" s="4" t="str">
        <f t="shared" si="0"/>
        <v>Lê Văn Tạo</v>
      </c>
      <c r="F25" s="34" t="str">
        <f t="shared" si="1"/>
        <v>13145227</v>
      </c>
      <c r="G25" s="4" t="s">
        <v>103</v>
      </c>
      <c r="H25" s="19">
        <v>2500000</v>
      </c>
      <c r="I25" s="35" t="s">
        <v>455</v>
      </c>
      <c r="J25" s="4" t="s">
        <v>408</v>
      </c>
      <c r="K25" s="8" t="s">
        <v>713</v>
      </c>
      <c r="L25" s="4" t="s">
        <v>103</v>
      </c>
      <c r="M25" s="4"/>
      <c r="N25" s="32"/>
    </row>
    <row r="26" spans="1:14" ht="45" x14ac:dyDescent="0.25">
      <c r="A26" s="20">
        <v>25</v>
      </c>
      <c r="B26" s="11" t="s">
        <v>106</v>
      </c>
      <c r="C26" s="31" t="s">
        <v>696</v>
      </c>
      <c r="D26" s="4" t="s">
        <v>407</v>
      </c>
      <c r="E26" s="4" t="str">
        <f t="shared" si="0"/>
        <v>Phạm Ngọc Diện</v>
      </c>
      <c r="F26" s="34" t="str">
        <f t="shared" si="1"/>
        <v>13146034</v>
      </c>
      <c r="G26" s="4" t="s">
        <v>449</v>
      </c>
      <c r="H26" s="5">
        <v>2000000</v>
      </c>
      <c r="I26" s="37" t="s">
        <v>454</v>
      </c>
      <c r="J26" s="4" t="s">
        <v>354</v>
      </c>
      <c r="K26" s="4" t="s">
        <v>107</v>
      </c>
      <c r="L26" s="4" t="s">
        <v>449</v>
      </c>
      <c r="M26" s="21"/>
      <c r="N26" s="32"/>
    </row>
    <row r="27" spans="1:14" ht="45" x14ac:dyDescent="0.25">
      <c r="A27" s="20">
        <v>26</v>
      </c>
      <c r="B27" s="11" t="s">
        <v>110</v>
      </c>
      <c r="C27" s="31" t="s">
        <v>697</v>
      </c>
      <c r="D27" s="11" t="s">
        <v>352</v>
      </c>
      <c r="E27" s="4" t="str">
        <f t="shared" si="0"/>
        <v xml:space="preserve">Vòng Lỷ Phu </v>
      </c>
      <c r="F27" s="34" t="str">
        <f t="shared" si="1"/>
        <v>13146153</v>
      </c>
      <c r="G27" s="4" t="s">
        <v>449</v>
      </c>
      <c r="H27" s="5">
        <v>2000000</v>
      </c>
      <c r="I27" s="37" t="s">
        <v>454</v>
      </c>
      <c r="J27" s="4" t="s">
        <v>353</v>
      </c>
      <c r="K27" s="11" t="s">
        <v>111</v>
      </c>
      <c r="L27" s="4" t="s">
        <v>449</v>
      </c>
      <c r="M27" s="21"/>
      <c r="N27" s="32"/>
    </row>
    <row r="28" spans="1:14" ht="60" x14ac:dyDescent="0.25">
      <c r="A28" s="20">
        <v>27</v>
      </c>
      <c r="B28" s="11" t="s">
        <v>113</v>
      </c>
      <c r="C28" s="11" t="s">
        <v>714</v>
      </c>
      <c r="D28" s="4" t="s">
        <v>373</v>
      </c>
      <c r="E28" s="4" t="str">
        <f t="shared" si="0"/>
        <v>Nguyễn An Duy</v>
      </c>
      <c r="F28" s="34" t="str">
        <f t="shared" si="1"/>
        <v>13146038</v>
      </c>
      <c r="G28" s="4" t="s">
        <v>417</v>
      </c>
      <c r="H28" s="5">
        <v>2000000</v>
      </c>
      <c r="I28" s="37" t="s">
        <v>454</v>
      </c>
      <c r="J28" s="11" t="s">
        <v>715</v>
      </c>
      <c r="K28" s="11" t="s">
        <v>715</v>
      </c>
      <c r="L28" s="4" t="s">
        <v>114</v>
      </c>
      <c r="M28" s="21"/>
      <c r="N28" s="32"/>
    </row>
    <row r="29" spans="1:14" ht="60" x14ac:dyDescent="0.25">
      <c r="A29" s="20">
        <v>28</v>
      </c>
      <c r="B29" s="11" t="s">
        <v>115</v>
      </c>
      <c r="C29" s="11" t="s">
        <v>717</v>
      </c>
      <c r="D29" s="4" t="s">
        <v>374</v>
      </c>
      <c r="E29" s="4" t="str">
        <f t="shared" si="0"/>
        <v>Ngô Xuân Cường</v>
      </c>
      <c r="F29" s="34" t="str">
        <f t="shared" si="1"/>
        <v>13146028</v>
      </c>
      <c r="G29" s="4" t="s">
        <v>418</v>
      </c>
      <c r="H29" s="5">
        <v>2000000</v>
      </c>
      <c r="I29" s="37" t="s">
        <v>454</v>
      </c>
      <c r="J29" s="11" t="s">
        <v>716</v>
      </c>
      <c r="K29" s="11" t="s">
        <v>716</v>
      </c>
      <c r="L29" s="4" t="s">
        <v>116</v>
      </c>
      <c r="M29" s="21"/>
      <c r="N29" s="32"/>
    </row>
    <row r="30" spans="1:14" ht="60" x14ac:dyDescent="0.25">
      <c r="A30" s="20">
        <v>29</v>
      </c>
      <c r="B30" s="11" t="s">
        <v>117</v>
      </c>
      <c r="C30" s="31" t="s">
        <v>698</v>
      </c>
      <c r="D30" s="4" t="s">
        <v>375</v>
      </c>
      <c r="E30" s="4" t="str">
        <f t="shared" si="0"/>
        <v>Nguyễn Hào Quang</v>
      </c>
      <c r="F30" s="34" t="str">
        <f t="shared" si="1"/>
        <v>13146165</v>
      </c>
      <c r="G30" s="4" t="s">
        <v>449</v>
      </c>
      <c r="H30" s="5">
        <v>2000000</v>
      </c>
      <c r="I30" s="37" t="s">
        <v>454</v>
      </c>
      <c r="J30" s="4" t="s">
        <v>351</v>
      </c>
      <c r="K30" s="4" t="s">
        <v>118</v>
      </c>
      <c r="L30" s="4" t="s">
        <v>119</v>
      </c>
      <c r="M30" s="21"/>
      <c r="N30" s="32"/>
    </row>
    <row r="31" spans="1:14" ht="45" x14ac:dyDescent="0.25">
      <c r="A31" s="20">
        <v>30</v>
      </c>
      <c r="B31" s="11" t="s">
        <v>122</v>
      </c>
      <c r="C31" s="63" t="s">
        <v>720</v>
      </c>
      <c r="D31" s="4" t="s">
        <v>377</v>
      </c>
      <c r="E31" s="4" t="str">
        <f t="shared" si="0"/>
        <v>Vũ Văn Thành</v>
      </c>
      <c r="F31" s="34" t="str">
        <f t="shared" si="1"/>
        <v>13146196</v>
      </c>
      <c r="G31" s="4" t="s">
        <v>451</v>
      </c>
      <c r="H31" s="5">
        <v>2000000</v>
      </c>
      <c r="I31" s="37" t="s">
        <v>454</v>
      </c>
      <c r="J31" s="4" t="s">
        <v>722</v>
      </c>
      <c r="K31" s="63" t="s">
        <v>721</v>
      </c>
      <c r="L31" s="4" t="s">
        <v>119</v>
      </c>
      <c r="M31" s="21"/>
      <c r="N31" s="32"/>
    </row>
    <row r="32" spans="1:14" ht="105" x14ac:dyDescent="0.25">
      <c r="A32" s="20">
        <v>31</v>
      </c>
      <c r="B32" s="11" t="s">
        <v>125</v>
      </c>
      <c r="C32" s="4" t="s">
        <v>126</v>
      </c>
      <c r="D32" s="4" t="s">
        <v>409</v>
      </c>
      <c r="E32" s="4" t="str">
        <f t="shared" si="0"/>
        <v>La Hoàng Thắng</v>
      </c>
      <c r="F32" s="34" t="str">
        <f t="shared" si="1"/>
        <v>13146098</v>
      </c>
      <c r="G32" s="4" t="s">
        <v>419</v>
      </c>
      <c r="H32" s="5">
        <v>2000000</v>
      </c>
      <c r="I32" s="37" t="s">
        <v>454</v>
      </c>
      <c r="J32" s="4" t="s">
        <v>134</v>
      </c>
      <c r="K32" s="4" t="s">
        <v>127</v>
      </c>
      <c r="L32" s="4" t="s">
        <v>128</v>
      </c>
      <c r="M32" s="21"/>
      <c r="N32" s="32"/>
    </row>
    <row r="33" spans="1:14" ht="60" x14ac:dyDescent="0.25">
      <c r="A33" s="20">
        <v>32</v>
      </c>
      <c r="B33" s="11" t="s">
        <v>129</v>
      </c>
      <c r="C33" s="4" t="s">
        <v>130</v>
      </c>
      <c r="D33" s="4" t="s">
        <v>376</v>
      </c>
      <c r="E33" s="4" t="str">
        <f t="shared" si="0"/>
        <v>Lý Văn Phón</v>
      </c>
      <c r="F33" s="34" t="str">
        <f t="shared" si="1"/>
        <v>13146150</v>
      </c>
      <c r="G33" s="4" t="s">
        <v>419</v>
      </c>
      <c r="H33" s="5">
        <v>2000000</v>
      </c>
      <c r="I33" s="37" t="s">
        <v>454</v>
      </c>
      <c r="J33" s="4" t="s">
        <v>134</v>
      </c>
      <c r="K33" s="4" t="s">
        <v>131</v>
      </c>
      <c r="L33" s="4" t="s">
        <v>128</v>
      </c>
      <c r="M33" s="21"/>
      <c r="N33" s="32"/>
    </row>
    <row r="34" spans="1:14" ht="45" x14ac:dyDescent="0.25">
      <c r="A34" s="20">
        <v>33</v>
      </c>
      <c r="B34" s="11" t="s">
        <v>132</v>
      </c>
      <c r="C34" s="4" t="s">
        <v>133</v>
      </c>
      <c r="D34" s="4" t="s">
        <v>378</v>
      </c>
      <c r="E34" s="4" t="str">
        <f t="shared" si="0"/>
        <v>Phạm Đinh Quang Huy</v>
      </c>
      <c r="F34" s="34" t="str">
        <f t="shared" si="1"/>
        <v>13146082</v>
      </c>
      <c r="G34" s="4" t="s">
        <v>444</v>
      </c>
      <c r="H34" s="5">
        <v>2000000</v>
      </c>
      <c r="I34" s="37" t="s">
        <v>454</v>
      </c>
      <c r="J34" s="4" t="s">
        <v>350</v>
      </c>
      <c r="K34" s="4" t="s">
        <v>134</v>
      </c>
      <c r="L34" s="4" t="s">
        <v>135</v>
      </c>
      <c r="M34" s="21"/>
      <c r="N34" s="32"/>
    </row>
    <row r="35" spans="1:14" ht="90" x14ac:dyDescent="0.25">
      <c r="A35" s="20">
        <v>34</v>
      </c>
      <c r="B35" s="11" t="s">
        <v>137</v>
      </c>
      <c r="C35" s="4" t="s">
        <v>138</v>
      </c>
      <c r="D35" s="4" t="s">
        <v>379</v>
      </c>
      <c r="E35" s="4" t="str">
        <f t="shared" si="0"/>
        <v>Trần Tấn Thanh</v>
      </c>
      <c r="F35" s="34" t="str">
        <f t="shared" si="1"/>
        <v>13146191</v>
      </c>
      <c r="G35" s="4" t="s">
        <v>444</v>
      </c>
      <c r="H35" s="22">
        <v>2000000</v>
      </c>
      <c r="I35" s="37" t="s">
        <v>454</v>
      </c>
      <c r="J35" s="4" t="s">
        <v>134</v>
      </c>
      <c r="K35" s="4" t="s">
        <v>139</v>
      </c>
      <c r="L35" s="4" t="s">
        <v>135</v>
      </c>
      <c r="M35" s="21"/>
      <c r="N35" s="32"/>
    </row>
    <row r="36" spans="1:14" ht="45" x14ac:dyDescent="0.25">
      <c r="A36" s="20">
        <v>35</v>
      </c>
      <c r="B36" s="11" t="s">
        <v>141</v>
      </c>
      <c r="C36" s="4" t="s">
        <v>723</v>
      </c>
      <c r="D36" t="s">
        <v>726</v>
      </c>
      <c r="E36" s="4" t="str">
        <f t="shared" si="0"/>
        <v xml:space="preserve">Lê Văn Thiện </v>
      </c>
      <c r="F36" s="34" t="str">
        <f t="shared" si="1"/>
        <v>13146206</v>
      </c>
      <c r="G36" s="11" t="s">
        <v>418</v>
      </c>
      <c r="H36" s="22">
        <v>2000000</v>
      </c>
      <c r="I36" s="37" t="s">
        <v>454</v>
      </c>
      <c r="J36" s="4" t="s">
        <v>725</v>
      </c>
      <c r="K36" s="4" t="s">
        <v>724</v>
      </c>
      <c r="L36" s="11" t="s">
        <v>418</v>
      </c>
      <c r="M36" s="21"/>
      <c r="N36" s="32"/>
    </row>
    <row r="37" spans="1:14" ht="135" x14ac:dyDescent="0.25">
      <c r="A37" s="20">
        <v>36</v>
      </c>
      <c r="B37" s="11" t="s">
        <v>142</v>
      </c>
      <c r="C37" s="4" t="s">
        <v>466</v>
      </c>
      <c r="D37" s="23" t="s">
        <v>380</v>
      </c>
      <c r="E37" s="4" t="str">
        <f t="shared" si="0"/>
        <v>Dương Tấn Trọng</v>
      </c>
      <c r="F37" s="34" t="str">
        <f t="shared" si="1"/>
        <v>13146239</v>
      </c>
      <c r="G37" s="4" t="s">
        <v>420</v>
      </c>
      <c r="H37" s="22">
        <v>2000000</v>
      </c>
      <c r="I37" s="37" t="s">
        <v>454</v>
      </c>
      <c r="J37" s="4" t="s">
        <v>349</v>
      </c>
      <c r="K37" s="23" t="s">
        <v>143</v>
      </c>
      <c r="L37" s="4" t="s">
        <v>144</v>
      </c>
      <c r="M37" s="21"/>
      <c r="N37" s="32"/>
    </row>
    <row r="38" spans="1:14" ht="45" x14ac:dyDescent="0.25">
      <c r="A38" s="20">
        <v>37</v>
      </c>
      <c r="B38" s="11" t="s">
        <v>145</v>
      </c>
      <c r="C38" s="4" t="s">
        <v>146</v>
      </c>
      <c r="D38" s="23" t="s">
        <v>381</v>
      </c>
      <c r="E38" s="4" t="str">
        <f t="shared" si="0"/>
        <v>Hồ Tấn Việt</v>
      </c>
      <c r="F38" s="34" t="str">
        <f t="shared" si="1"/>
        <v>13146263</v>
      </c>
      <c r="G38" s="4" t="s">
        <v>418</v>
      </c>
      <c r="H38" s="5">
        <v>2000000</v>
      </c>
      <c r="I38" s="37" t="s">
        <v>454</v>
      </c>
      <c r="J38" s="4" t="s">
        <v>348</v>
      </c>
      <c r="K38" s="23" t="s">
        <v>147</v>
      </c>
      <c r="L38" s="4" t="s">
        <v>116</v>
      </c>
      <c r="M38" s="21"/>
      <c r="N38" s="32"/>
    </row>
    <row r="39" spans="1:14" ht="45" x14ac:dyDescent="0.25">
      <c r="A39" s="20">
        <v>38</v>
      </c>
      <c r="B39" s="11" t="s">
        <v>150</v>
      </c>
      <c r="C39" s="4" t="s">
        <v>151</v>
      </c>
      <c r="D39" s="23" t="s">
        <v>660</v>
      </c>
      <c r="E39" s="4" t="str">
        <f t="shared" si="0"/>
        <v>Lê Tiến</v>
      </c>
      <c r="F39" s="34" t="str">
        <f t="shared" si="1"/>
        <v>13146224</v>
      </c>
      <c r="G39" s="4" t="s">
        <v>421</v>
      </c>
      <c r="H39" s="5">
        <v>2000000</v>
      </c>
      <c r="I39" s="37" t="s">
        <v>454</v>
      </c>
      <c r="J39" s="4" t="s">
        <v>659</v>
      </c>
      <c r="K39" s="23" t="s">
        <v>152</v>
      </c>
      <c r="L39" s="4" t="s">
        <v>153</v>
      </c>
      <c r="M39" s="21"/>
      <c r="N39" s="32"/>
    </row>
    <row r="40" spans="1:14" ht="60" x14ac:dyDescent="0.25">
      <c r="A40" s="20">
        <v>39</v>
      </c>
      <c r="B40" s="11" t="s">
        <v>156</v>
      </c>
      <c r="C40" s="4" t="s">
        <v>157</v>
      </c>
      <c r="D40" s="23" t="s">
        <v>382</v>
      </c>
      <c r="E40" s="4" t="str">
        <f t="shared" si="0"/>
        <v>Bùi Văn Kiệt</v>
      </c>
      <c r="F40" s="34" t="str">
        <f t="shared" si="1"/>
        <v>13146103</v>
      </c>
      <c r="G40" s="4" t="s">
        <v>421</v>
      </c>
      <c r="H40" s="5">
        <v>2000000</v>
      </c>
      <c r="I40" s="37" t="s">
        <v>454</v>
      </c>
      <c r="J40" s="4" t="s">
        <v>347</v>
      </c>
      <c r="K40" s="23" t="s">
        <v>158</v>
      </c>
      <c r="L40" s="4" t="s">
        <v>153</v>
      </c>
      <c r="M40" s="21"/>
      <c r="N40" s="32"/>
    </row>
    <row r="41" spans="1:14" ht="45" x14ac:dyDescent="0.25">
      <c r="A41" s="20">
        <v>40</v>
      </c>
      <c r="B41" s="11" t="s">
        <v>159</v>
      </c>
      <c r="C41" s="4" t="s">
        <v>160</v>
      </c>
      <c r="D41" s="23" t="s">
        <v>383</v>
      </c>
      <c r="E41" s="4" t="str">
        <f t="shared" si="0"/>
        <v>Phạm Hồng Hà</v>
      </c>
      <c r="F41" s="34" t="str">
        <f t="shared" si="1"/>
        <v>13146054</v>
      </c>
      <c r="G41" s="4" t="s">
        <v>422</v>
      </c>
      <c r="H41" s="5">
        <v>2000000</v>
      </c>
      <c r="I41" s="37" t="s">
        <v>454</v>
      </c>
      <c r="J41" s="4" t="s">
        <v>346</v>
      </c>
      <c r="K41" s="23" t="s">
        <v>161</v>
      </c>
      <c r="L41" s="4" t="s">
        <v>162</v>
      </c>
      <c r="M41" s="21"/>
      <c r="N41" s="32"/>
    </row>
    <row r="42" spans="1:14" ht="45" x14ac:dyDescent="0.25">
      <c r="A42" s="20">
        <v>41</v>
      </c>
      <c r="B42" s="11" t="s">
        <v>163</v>
      </c>
      <c r="C42" s="4" t="s">
        <v>164</v>
      </c>
      <c r="D42" s="4" t="s">
        <v>344</v>
      </c>
      <c r="E42" s="4" t="str">
        <f t="shared" si="0"/>
        <v xml:space="preserve">Phạm Thanh Tuấn </v>
      </c>
      <c r="F42" s="34" t="str">
        <f t="shared" si="1"/>
        <v>13146256</v>
      </c>
      <c r="G42" s="4" t="s">
        <v>422</v>
      </c>
      <c r="H42" s="5">
        <v>2000000</v>
      </c>
      <c r="I42" s="37" t="s">
        <v>454</v>
      </c>
      <c r="J42" s="4" t="s">
        <v>345</v>
      </c>
      <c r="K42" s="4" t="s">
        <v>165</v>
      </c>
      <c r="L42" s="4" t="s">
        <v>162</v>
      </c>
      <c r="M42" s="21"/>
      <c r="N42" s="32"/>
    </row>
    <row r="43" spans="1:14" ht="60" x14ac:dyDescent="0.25">
      <c r="A43" s="20">
        <v>42</v>
      </c>
      <c r="B43" s="11" t="s">
        <v>166</v>
      </c>
      <c r="C43" s="4" t="s">
        <v>167</v>
      </c>
      <c r="D43" s="4" t="s">
        <v>384</v>
      </c>
      <c r="E43" s="4" t="str">
        <f t="shared" si="0"/>
        <v>Đoàn Duy Luân</v>
      </c>
      <c r="F43" s="34" t="str">
        <f t="shared" si="1"/>
        <v>13146119</v>
      </c>
      <c r="G43" s="4" t="s">
        <v>445</v>
      </c>
      <c r="H43" s="5">
        <v>2000000</v>
      </c>
      <c r="I43" s="37" t="s">
        <v>454</v>
      </c>
      <c r="J43" s="4" t="s">
        <v>343</v>
      </c>
      <c r="K43" s="4" t="s">
        <v>168</v>
      </c>
      <c r="L43" s="4" t="s">
        <v>295</v>
      </c>
      <c r="M43" s="21"/>
      <c r="N43" s="32"/>
    </row>
    <row r="44" spans="1:14" ht="60" x14ac:dyDescent="0.25">
      <c r="A44" s="20">
        <v>43</v>
      </c>
      <c r="B44" s="11" t="s">
        <v>169</v>
      </c>
      <c r="C44" s="4" t="s">
        <v>170</v>
      </c>
      <c r="D44" s="4" t="s">
        <v>385</v>
      </c>
      <c r="E44" s="4" t="str">
        <f t="shared" si="0"/>
        <v>Trần Chánh Hoàng</v>
      </c>
      <c r="F44" s="34" t="str">
        <f t="shared" si="1"/>
        <v>13146070</v>
      </c>
      <c r="G44" s="4" t="s">
        <v>446</v>
      </c>
      <c r="H44" s="5">
        <v>2000000</v>
      </c>
      <c r="I44" s="37" t="s">
        <v>454</v>
      </c>
      <c r="J44" s="4" t="s">
        <v>342</v>
      </c>
      <c r="K44" s="4" t="s">
        <v>171</v>
      </c>
      <c r="L44" s="4" t="s">
        <v>296</v>
      </c>
      <c r="M44" s="21"/>
      <c r="N44" s="32"/>
    </row>
    <row r="45" spans="1:14" ht="60" x14ac:dyDescent="0.25">
      <c r="A45" s="20">
        <v>44</v>
      </c>
      <c r="B45" s="11" t="s">
        <v>172</v>
      </c>
      <c r="C45" s="4" t="s">
        <v>173</v>
      </c>
      <c r="D45" s="4" t="s">
        <v>386</v>
      </c>
      <c r="E45" s="4" t="str">
        <f t="shared" si="0"/>
        <v>Đoàn Huỳnh Thanh Huy</v>
      </c>
      <c r="F45" s="34" t="str">
        <f t="shared" si="1"/>
        <v>13146079</v>
      </c>
      <c r="G45" s="4" t="s">
        <v>423</v>
      </c>
      <c r="H45" s="5">
        <v>2000000</v>
      </c>
      <c r="I45" s="37" t="s">
        <v>454</v>
      </c>
      <c r="J45" s="4" t="s">
        <v>341</v>
      </c>
      <c r="K45" s="4" t="s">
        <v>174</v>
      </c>
      <c r="L45" s="4" t="s">
        <v>175</v>
      </c>
      <c r="M45" s="21"/>
      <c r="N45" s="32"/>
    </row>
    <row r="46" spans="1:14" ht="60" x14ac:dyDescent="0.25">
      <c r="A46" s="20">
        <v>45</v>
      </c>
      <c r="B46" s="11" t="s">
        <v>176</v>
      </c>
      <c r="C46" s="4" t="s">
        <v>177</v>
      </c>
      <c r="D46" s="4" t="s">
        <v>387</v>
      </c>
      <c r="E46" s="4" t="str">
        <f t="shared" si="0"/>
        <v>Lê Hồng Quân</v>
      </c>
      <c r="F46" s="34" t="str">
        <f t="shared" si="1"/>
        <v>13146167</v>
      </c>
      <c r="G46" s="4" t="s">
        <v>423</v>
      </c>
      <c r="H46" s="5">
        <v>3000000</v>
      </c>
      <c r="I46" s="35" t="s">
        <v>458</v>
      </c>
      <c r="J46" s="4" t="s">
        <v>340</v>
      </c>
      <c r="K46" s="4" t="s">
        <v>178</v>
      </c>
      <c r="L46" s="4" t="s">
        <v>175</v>
      </c>
      <c r="M46" s="21"/>
      <c r="N46" s="32"/>
    </row>
    <row r="47" spans="1:14" ht="60" x14ac:dyDescent="0.25">
      <c r="A47" s="20">
        <v>46</v>
      </c>
      <c r="B47" s="11" t="s">
        <v>179</v>
      </c>
      <c r="C47" s="4" t="s">
        <v>467</v>
      </c>
      <c r="D47" s="4" t="s">
        <v>388</v>
      </c>
      <c r="E47" s="4" t="str">
        <f t="shared" si="0"/>
        <v>Nguyễn Đặng Hoàng Sơn</v>
      </c>
      <c r="F47" s="34" t="str">
        <f t="shared" si="1"/>
        <v>13146174</v>
      </c>
      <c r="G47" s="4" t="s">
        <v>424</v>
      </c>
      <c r="H47" s="5">
        <v>2000000</v>
      </c>
      <c r="I47" s="37" t="s">
        <v>454</v>
      </c>
      <c r="J47" s="4" t="s">
        <v>339</v>
      </c>
      <c r="K47" s="4" t="s">
        <v>180</v>
      </c>
      <c r="L47" s="4" t="s">
        <v>181</v>
      </c>
      <c r="M47" s="21"/>
      <c r="N47" s="32"/>
    </row>
    <row r="48" spans="1:14" ht="60" x14ac:dyDescent="0.25">
      <c r="A48" s="20">
        <v>47</v>
      </c>
      <c r="B48" s="11" t="s">
        <v>182</v>
      </c>
      <c r="C48" s="4" t="s">
        <v>183</v>
      </c>
      <c r="D48" s="4" t="s">
        <v>392</v>
      </c>
      <c r="E48" s="4" t="str">
        <f t="shared" si="0"/>
        <v>Huỳnh Tuấn Kiệt</v>
      </c>
      <c r="F48" s="34" t="str">
        <f t="shared" si="1"/>
        <v>14143137</v>
      </c>
      <c r="G48" s="4" t="s">
        <v>425</v>
      </c>
      <c r="H48" s="5">
        <v>2000000</v>
      </c>
      <c r="I48" s="37" t="s">
        <v>454</v>
      </c>
      <c r="J48" s="4" t="s">
        <v>338</v>
      </c>
      <c r="K48" s="4" t="s">
        <v>184</v>
      </c>
      <c r="L48" s="4" t="s">
        <v>185</v>
      </c>
      <c r="M48" s="21"/>
      <c r="N48" s="32"/>
    </row>
    <row r="49" spans="1:14" ht="75" x14ac:dyDescent="0.25">
      <c r="A49" s="20">
        <v>48</v>
      </c>
      <c r="B49" s="11" t="s">
        <v>186</v>
      </c>
      <c r="C49" s="4" t="s">
        <v>187</v>
      </c>
      <c r="D49" s="4" t="s">
        <v>410</v>
      </c>
      <c r="E49" s="4" t="str">
        <f t="shared" si="0"/>
        <v>Nguyễn Thanh Huy</v>
      </c>
      <c r="F49" s="34" t="str">
        <f t="shared" si="1"/>
        <v>14143114</v>
      </c>
      <c r="G49" s="4" t="s">
        <v>450</v>
      </c>
      <c r="H49" s="5">
        <v>2000000</v>
      </c>
      <c r="I49" s="37" t="s">
        <v>454</v>
      </c>
      <c r="J49" s="4" t="s">
        <v>337</v>
      </c>
      <c r="K49" s="4" t="s">
        <v>188</v>
      </c>
      <c r="L49" s="4" t="s">
        <v>450</v>
      </c>
      <c r="M49" s="21"/>
      <c r="N49" s="32"/>
    </row>
    <row r="50" spans="1:14" ht="60" x14ac:dyDescent="0.25">
      <c r="A50" s="20">
        <v>49</v>
      </c>
      <c r="B50" s="11" t="s">
        <v>189</v>
      </c>
      <c r="C50" s="4" t="s">
        <v>468</v>
      </c>
      <c r="D50" s="4" t="s">
        <v>391</v>
      </c>
      <c r="E50" s="4" t="str">
        <f t="shared" si="0"/>
        <v>Lê Kim Tùng</v>
      </c>
      <c r="F50" s="34" t="str">
        <f t="shared" si="1"/>
        <v>13146259</v>
      </c>
      <c r="G50" s="4" t="s">
        <v>424</v>
      </c>
      <c r="H50" s="5">
        <v>2000000</v>
      </c>
      <c r="I50" s="37" t="s">
        <v>454</v>
      </c>
      <c r="J50" s="4" t="s">
        <v>336</v>
      </c>
      <c r="K50" s="4" t="s">
        <v>190</v>
      </c>
      <c r="L50" s="4" t="s">
        <v>181</v>
      </c>
      <c r="M50" s="21"/>
      <c r="N50" s="32"/>
    </row>
    <row r="51" spans="1:14" ht="60" x14ac:dyDescent="0.25">
      <c r="A51" s="20">
        <v>50</v>
      </c>
      <c r="B51" s="11" t="s">
        <v>191</v>
      </c>
      <c r="C51" s="23" t="s">
        <v>192</v>
      </c>
      <c r="D51" s="23" t="s">
        <v>390</v>
      </c>
      <c r="E51" s="4" t="str">
        <f t="shared" si="0"/>
        <v>Đinh Thế Cường</v>
      </c>
      <c r="F51" s="34" t="str">
        <f t="shared" si="1"/>
        <v>13146027</v>
      </c>
      <c r="G51" s="23" t="s">
        <v>447</v>
      </c>
      <c r="H51" s="22">
        <v>2000000</v>
      </c>
      <c r="I51" s="37" t="s">
        <v>454</v>
      </c>
      <c r="J51" s="23" t="s">
        <v>335</v>
      </c>
      <c r="K51" s="23" t="s">
        <v>193</v>
      </c>
      <c r="L51" s="23" t="s">
        <v>194</v>
      </c>
      <c r="M51" s="21"/>
      <c r="N51" s="32"/>
    </row>
    <row r="52" spans="1:14" ht="60" x14ac:dyDescent="0.25">
      <c r="A52" s="28">
        <v>51</v>
      </c>
      <c r="B52" s="10" t="s">
        <v>195</v>
      </c>
      <c r="C52" s="11" t="s">
        <v>196</v>
      </c>
      <c r="D52" s="11" t="s">
        <v>389</v>
      </c>
      <c r="E52" s="4" t="str">
        <f t="shared" si="0"/>
        <v>Đặng Ngọc Bình Minh</v>
      </c>
      <c r="F52" s="34" t="str">
        <f t="shared" si="1"/>
        <v>13142177</v>
      </c>
      <c r="G52" s="4" t="s">
        <v>426</v>
      </c>
      <c r="H52" s="15">
        <v>2000000</v>
      </c>
      <c r="I52" s="37" t="s">
        <v>454</v>
      </c>
      <c r="J52" s="11" t="s">
        <v>334</v>
      </c>
      <c r="K52" s="11" t="s">
        <v>197</v>
      </c>
      <c r="L52" s="4" t="s">
        <v>198</v>
      </c>
      <c r="M52" s="6"/>
      <c r="N52" s="32"/>
    </row>
    <row r="53" spans="1:14" ht="45" x14ac:dyDescent="0.25">
      <c r="A53" s="28">
        <v>52</v>
      </c>
      <c r="B53" s="10" t="s">
        <v>199</v>
      </c>
      <c r="C53" s="11" t="s">
        <v>200</v>
      </c>
      <c r="D53" s="11" t="s">
        <v>393</v>
      </c>
      <c r="E53" s="4" t="str">
        <f t="shared" si="0"/>
        <v>Nguyễn Minh Hoàng</v>
      </c>
      <c r="F53" s="34" t="str">
        <f t="shared" si="1"/>
        <v>14142094</v>
      </c>
      <c r="G53" s="4" t="s">
        <v>426</v>
      </c>
      <c r="H53" s="15">
        <v>2000000</v>
      </c>
      <c r="I53" s="37" t="s">
        <v>454</v>
      </c>
      <c r="J53" s="11" t="s">
        <v>333</v>
      </c>
      <c r="K53" s="11" t="s">
        <v>201</v>
      </c>
      <c r="L53" s="4" t="s">
        <v>198</v>
      </c>
      <c r="M53" s="6"/>
      <c r="N53" s="32"/>
    </row>
    <row r="54" spans="1:14" ht="30" x14ac:dyDescent="0.25">
      <c r="A54" s="28">
        <v>53</v>
      </c>
      <c r="B54" s="10" t="s">
        <v>202</v>
      </c>
      <c r="C54" s="11" t="s">
        <v>203</v>
      </c>
      <c r="D54" s="11" t="s">
        <v>411</v>
      </c>
      <c r="E54" s="4" t="str">
        <f t="shared" si="0"/>
        <v>Mai Văn Duy</v>
      </c>
      <c r="F54" s="34" t="str">
        <f t="shared" si="1"/>
        <v>13142041</v>
      </c>
      <c r="G54" s="4" t="s">
        <v>205</v>
      </c>
      <c r="H54" s="15">
        <v>2000000</v>
      </c>
      <c r="I54" s="37" t="s">
        <v>454</v>
      </c>
      <c r="J54" s="11" t="s">
        <v>332</v>
      </c>
      <c r="K54" s="11" t="s">
        <v>204</v>
      </c>
      <c r="L54" s="4" t="s">
        <v>205</v>
      </c>
      <c r="M54" s="6"/>
      <c r="N54" s="32"/>
    </row>
    <row r="55" spans="1:14" ht="30" x14ac:dyDescent="0.25">
      <c r="A55" s="28">
        <v>54</v>
      </c>
      <c r="B55" s="10" t="s">
        <v>206</v>
      </c>
      <c r="C55" s="11" t="s">
        <v>207</v>
      </c>
      <c r="D55" s="11" t="s">
        <v>208</v>
      </c>
      <c r="E55" s="4" t="str">
        <f t="shared" si="0"/>
        <v xml:space="preserve">Trương Minh Toàn </v>
      </c>
      <c r="F55" s="34" t="str">
        <f t="shared" si="1"/>
        <v>13142311</v>
      </c>
      <c r="G55" s="4" t="s">
        <v>205</v>
      </c>
      <c r="H55" s="15">
        <v>2000000</v>
      </c>
      <c r="I55" s="37" t="s">
        <v>454</v>
      </c>
      <c r="J55" s="11" t="s">
        <v>208</v>
      </c>
      <c r="K55" s="11" t="s">
        <v>208</v>
      </c>
      <c r="L55" s="4" t="s">
        <v>205</v>
      </c>
      <c r="M55" s="6"/>
      <c r="N55" s="32"/>
    </row>
    <row r="56" spans="1:14" ht="60" x14ac:dyDescent="0.25">
      <c r="A56" s="28">
        <v>55</v>
      </c>
      <c r="B56" s="10" t="s">
        <v>209</v>
      </c>
      <c r="C56" s="4" t="s">
        <v>210</v>
      </c>
      <c r="D56" s="4" t="s">
        <v>412</v>
      </c>
      <c r="E56" s="4" t="str">
        <f t="shared" si="0"/>
        <v>Trương Phạm Trung Tín</v>
      </c>
      <c r="F56" s="34" t="str">
        <f t="shared" si="1"/>
        <v>13141370</v>
      </c>
      <c r="G56" s="31" t="s">
        <v>428</v>
      </c>
      <c r="H56" s="15">
        <v>2000000</v>
      </c>
      <c r="I56" s="37" t="s">
        <v>454</v>
      </c>
      <c r="J56" s="4" t="s">
        <v>331</v>
      </c>
      <c r="K56" s="4" t="s">
        <v>211</v>
      </c>
      <c r="L56" s="31" t="s">
        <v>428</v>
      </c>
      <c r="M56" s="6"/>
      <c r="N56" s="32"/>
    </row>
    <row r="57" spans="1:14" ht="45" x14ac:dyDescent="0.25">
      <c r="A57" s="28">
        <v>56</v>
      </c>
      <c r="B57" s="10" t="s">
        <v>214</v>
      </c>
      <c r="C57" s="11" t="s">
        <v>215</v>
      </c>
      <c r="D57" s="11" t="s">
        <v>394</v>
      </c>
      <c r="E57" s="4" t="str">
        <f t="shared" si="0"/>
        <v>Lê Hải Long</v>
      </c>
      <c r="F57" s="34" t="str">
        <f t="shared" si="1"/>
        <v>13142156</v>
      </c>
      <c r="G57" s="4" t="s">
        <v>427</v>
      </c>
      <c r="H57" s="15">
        <v>2000000</v>
      </c>
      <c r="I57" s="37" t="s">
        <v>454</v>
      </c>
      <c r="J57" s="11" t="s">
        <v>330</v>
      </c>
      <c r="K57" s="11" t="s">
        <v>216</v>
      </c>
      <c r="L57" s="4" t="s">
        <v>217</v>
      </c>
      <c r="M57" s="6"/>
      <c r="N57" s="32"/>
    </row>
    <row r="58" spans="1:14" ht="30" x14ac:dyDescent="0.25">
      <c r="A58" s="28">
        <v>57</v>
      </c>
      <c r="B58" s="10" t="s">
        <v>218</v>
      </c>
      <c r="C58" s="4" t="s">
        <v>219</v>
      </c>
      <c r="D58" s="11" t="s">
        <v>395</v>
      </c>
      <c r="E58" s="4" t="str">
        <f t="shared" si="0"/>
        <v>Lê Hữu Phú</v>
      </c>
      <c r="F58" s="34" t="str">
        <f t="shared" si="1"/>
        <v>13142222</v>
      </c>
      <c r="G58" s="4" t="s">
        <v>427</v>
      </c>
      <c r="H58" s="15">
        <v>2000000</v>
      </c>
      <c r="I58" s="37" t="s">
        <v>454</v>
      </c>
      <c r="J58" s="4" t="s">
        <v>329</v>
      </c>
      <c r="K58" s="11" t="s">
        <v>220</v>
      </c>
      <c r="L58" s="4" t="s">
        <v>217</v>
      </c>
      <c r="M58" s="6"/>
      <c r="N58" s="32"/>
    </row>
    <row r="59" spans="1:14" ht="45" x14ac:dyDescent="0.25">
      <c r="A59" s="28">
        <v>58</v>
      </c>
      <c r="B59" s="10" t="s">
        <v>221</v>
      </c>
      <c r="C59" s="4" t="s">
        <v>222</v>
      </c>
      <c r="D59" s="11" t="s">
        <v>396</v>
      </c>
      <c r="E59" s="4" t="str">
        <f t="shared" si="0"/>
        <v>Nguyễn Minh Hoàng</v>
      </c>
      <c r="F59" s="34" t="str">
        <f t="shared" si="1"/>
        <v>14151035</v>
      </c>
      <c r="G59" s="11" t="s">
        <v>428</v>
      </c>
      <c r="H59" s="15">
        <v>2000000</v>
      </c>
      <c r="I59" s="37" t="s">
        <v>454</v>
      </c>
      <c r="J59" s="4" t="s">
        <v>328</v>
      </c>
      <c r="K59" s="11" t="s">
        <v>223</v>
      </c>
      <c r="L59" s="11" t="s">
        <v>224</v>
      </c>
      <c r="M59" s="6"/>
      <c r="N59" s="32"/>
    </row>
    <row r="60" spans="1:14" ht="75" x14ac:dyDescent="0.25">
      <c r="A60" s="28">
        <v>59</v>
      </c>
      <c r="B60" s="10" t="s">
        <v>225</v>
      </c>
      <c r="C60" s="4" t="s">
        <v>226</v>
      </c>
      <c r="D60" s="11" t="s">
        <v>397</v>
      </c>
      <c r="E60" s="4" t="str">
        <f t="shared" si="0"/>
        <v>Nguyễn Anh Duy</v>
      </c>
      <c r="F60" s="34" t="str">
        <f t="shared" si="1"/>
        <v>13142042</v>
      </c>
      <c r="G60" s="4" t="s">
        <v>429</v>
      </c>
      <c r="H60" s="15">
        <v>2000000</v>
      </c>
      <c r="I60" s="37" t="s">
        <v>454</v>
      </c>
      <c r="J60" s="4" t="s">
        <v>327</v>
      </c>
      <c r="K60" s="11" t="s">
        <v>227</v>
      </c>
      <c r="L60" s="4" t="s">
        <v>228</v>
      </c>
      <c r="M60" s="6"/>
      <c r="N60" s="32"/>
    </row>
    <row r="61" spans="1:14" ht="45" x14ac:dyDescent="0.25">
      <c r="A61" s="28">
        <v>60</v>
      </c>
      <c r="B61" s="10" t="s">
        <v>229</v>
      </c>
      <c r="C61" s="11" t="s">
        <v>469</v>
      </c>
      <c r="D61" s="11" t="s">
        <v>398</v>
      </c>
      <c r="E61" s="4" t="str">
        <f t="shared" si="0"/>
        <v>Nguyễn Lê Dũng</v>
      </c>
      <c r="F61" s="34" t="str">
        <f t="shared" si="1"/>
        <v>14119010</v>
      </c>
      <c r="G61" s="3" t="s">
        <v>430</v>
      </c>
      <c r="H61" s="15">
        <v>3500000</v>
      </c>
      <c r="I61" s="35" t="s">
        <v>459</v>
      </c>
      <c r="J61" s="11" t="s">
        <v>326</v>
      </c>
      <c r="K61" s="11" t="s">
        <v>231</v>
      </c>
      <c r="L61" s="3" t="s">
        <v>232</v>
      </c>
      <c r="M61" s="6"/>
      <c r="N61" s="32"/>
    </row>
    <row r="62" spans="1:14" ht="60" x14ac:dyDescent="0.25">
      <c r="A62" s="28">
        <v>61</v>
      </c>
      <c r="B62" s="10" t="s">
        <v>235</v>
      </c>
      <c r="C62" s="4" t="s">
        <v>470</v>
      </c>
      <c r="D62" s="11" t="s">
        <v>399</v>
      </c>
      <c r="E62" s="4" t="str">
        <f t="shared" si="0"/>
        <v>Lâm Ngọc Nga</v>
      </c>
      <c r="F62" s="34" t="str">
        <f t="shared" si="1"/>
        <v>13141196</v>
      </c>
      <c r="G62" s="3" t="s">
        <v>430</v>
      </c>
      <c r="H62" s="15">
        <v>3500000</v>
      </c>
      <c r="I62" s="35" t="s">
        <v>459</v>
      </c>
      <c r="J62" s="4" t="s">
        <v>325</v>
      </c>
      <c r="K62" s="11" t="s">
        <v>237</v>
      </c>
      <c r="L62" s="3" t="s">
        <v>232</v>
      </c>
      <c r="M62" s="6"/>
      <c r="N62" s="32"/>
    </row>
    <row r="63" spans="1:14" ht="45" x14ac:dyDescent="0.25">
      <c r="A63" s="28">
        <v>62</v>
      </c>
      <c r="B63" s="10" t="s">
        <v>239</v>
      </c>
      <c r="C63" s="4" t="s">
        <v>471</v>
      </c>
      <c r="D63" s="11" t="s">
        <v>684</v>
      </c>
      <c r="E63" s="4" t="str">
        <f t="shared" si="0"/>
        <v>Nguyễn Tâm</v>
      </c>
      <c r="F63" s="34" t="str">
        <f t="shared" si="1"/>
        <v>14119046</v>
      </c>
      <c r="G63" s="4" t="s">
        <v>431</v>
      </c>
      <c r="H63" s="15">
        <v>2500000</v>
      </c>
      <c r="I63" s="35" t="s">
        <v>455</v>
      </c>
      <c r="J63" s="11" t="s">
        <v>683</v>
      </c>
      <c r="K63" s="11" t="s">
        <v>682</v>
      </c>
      <c r="L63" s="4" t="s">
        <v>241</v>
      </c>
      <c r="M63" s="6"/>
      <c r="N63" s="32"/>
    </row>
    <row r="64" spans="1:14" ht="30" x14ac:dyDescent="0.25">
      <c r="A64" s="28">
        <v>63</v>
      </c>
      <c r="B64" s="10" t="s">
        <v>244</v>
      </c>
      <c r="C64" s="4" t="s">
        <v>245</v>
      </c>
      <c r="D64" s="11" t="s">
        <v>687</v>
      </c>
      <c r="E64" s="4" t="str">
        <f t="shared" si="0"/>
        <v>Âu Văn Bằng</v>
      </c>
      <c r="F64" s="34" t="str">
        <f t="shared" si="1"/>
        <v>13141457</v>
      </c>
      <c r="G64" s="4" t="s">
        <v>431</v>
      </c>
      <c r="H64" s="15">
        <v>3000000</v>
      </c>
      <c r="I64" s="35" t="s">
        <v>458</v>
      </c>
      <c r="J64" s="11" t="s">
        <v>686</v>
      </c>
      <c r="K64" s="11" t="s">
        <v>685</v>
      </c>
      <c r="L64" s="4" t="s">
        <v>241</v>
      </c>
      <c r="M64" s="6"/>
      <c r="N64" s="32"/>
    </row>
    <row r="65" spans="1:14" ht="45" x14ac:dyDescent="0.25">
      <c r="A65" s="28">
        <v>64</v>
      </c>
      <c r="B65" s="10" t="s">
        <v>248</v>
      </c>
      <c r="C65" s="11" t="s">
        <v>249</v>
      </c>
      <c r="D65" s="11" t="s">
        <v>680</v>
      </c>
      <c r="E65" s="4" t="str">
        <f t="shared" si="0"/>
        <v>Ngô Đức Lâm</v>
      </c>
      <c r="F65" s="34" t="str">
        <f t="shared" si="1"/>
        <v>14142161</v>
      </c>
      <c r="G65" s="4" t="s">
        <v>432</v>
      </c>
      <c r="H65" s="15">
        <v>3000000</v>
      </c>
      <c r="I65" s="35" t="s">
        <v>458</v>
      </c>
      <c r="J65" s="11" t="s">
        <v>678</v>
      </c>
      <c r="K65" s="11" t="s">
        <v>678</v>
      </c>
      <c r="L65" s="4" t="s">
        <v>250</v>
      </c>
      <c r="M65" s="6"/>
      <c r="N65" s="32"/>
    </row>
    <row r="66" spans="1:14" ht="30" x14ac:dyDescent="0.25">
      <c r="A66" s="28">
        <v>65</v>
      </c>
      <c r="B66" s="10" t="s">
        <v>252</v>
      </c>
      <c r="C66" s="11" t="s">
        <v>253</v>
      </c>
      <c r="D66" s="11" t="s">
        <v>681</v>
      </c>
      <c r="E66" s="4" t="str">
        <f t="shared" si="0"/>
        <v>Mai Thanh Cường</v>
      </c>
      <c r="F66" s="34" t="str">
        <f t="shared" si="1"/>
        <v>14142035</v>
      </c>
      <c r="G66" s="4" t="s">
        <v>432</v>
      </c>
      <c r="H66" s="15">
        <v>3500000</v>
      </c>
      <c r="I66" s="35" t="s">
        <v>459</v>
      </c>
      <c r="J66" s="11" t="s">
        <v>679</v>
      </c>
      <c r="K66" s="11" t="s">
        <v>679</v>
      </c>
      <c r="L66" s="4" t="s">
        <v>250</v>
      </c>
      <c r="M66" s="6"/>
      <c r="N66" s="32"/>
    </row>
    <row r="67" spans="1:14" ht="45" x14ac:dyDescent="0.25">
      <c r="A67" s="28">
        <v>66</v>
      </c>
      <c r="B67" s="10" t="s">
        <v>255</v>
      </c>
      <c r="C67" s="4" t="s">
        <v>472</v>
      </c>
      <c r="D67" s="4" t="s">
        <v>400</v>
      </c>
      <c r="E67" s="4" t="str">
        <f t="shared" ref="E67:E101" si="2">LEFT(D67,LEN(D67)-LEN(F67))</f>
        <v>Trần Như Thái</v>
      </c>
      <c r="F67" s="34" t="str">
        <f t="shared" ref="F67:F101" si="3">RIGHT(D67,8)</f>
        <v>13141305</v>
      </c>
      <c r="G67" s="4" t="s">
        <v>433</v>
      </c>
      <c r="H67" s="15">
        <v>3500000</v>
      </c>
      <c r="I67" s="35" t="s">
        <v>459</v>
      </c>
      <c r="J67" s="4" t="s">
        <v>324</v>
      </c>
      <c r="K67" s="4" t="s">
        <v>256</v>
      </c>
      <c r="L67" s="4" t="s">
        <v>257</v>
      </c>
      <c r="M67" s="6"/>
      <c r="N67" s="32"/>
    </row>
    <row r="68" spans="1:14" ht="30" x14ac:dyDescent="0.25">
      <c r="A68" s="28">
        <v>67</v>
      </c>
      <c r="B68" s="10" t="s">
        <v>258</v>
      </c>
      <c r="C68" s="3" t="s">
        <v>259</v>
      </c>
      <c r="D68" s="11" t="s">
        <v>689</v>
      </c>
      <c r="E68" s="4" t="str">
        <f t="shared" si="2"/>
        <v>Hồ Đình Khải</v>
      </c>
      <c r="F68" s="34" t="str">
        <f t="shared" si="3"/>
        <v>14141149</v>
      </c>
      <c r="G68" s="4" t="s">
        <v>433</v>
      </c>
      <c r="H68" s="15">
        <v>3500000</v>
      </c>
      <c r="I68" s="35" t="s">
        <v>459</v>
      </c>
      <c r="J68" s="11" t="s">
        <v>688</v>
      </c>
      <c r="K68" s="11" t="s">
        <v>688</v>
      </c>
      <c r="L68" s="4" t="s">
        <v>257</v>
      </c>
      <c r="M68" s="6"/>
      <c r="N68" s="32"/>
    </row>
    <row r="69" spans="1:14" ht="105" x14ac:dyDescent="0.25">
      <c r="A69" s="28">
        <v>68</v>
      </c>
      <c r="B69" s="10" t="s">
        <v>262</v>
      </c>
      <c r="C69" s="11" t="s">
        <v>263</v>
      </c>
      <c r="D69" s="11" t="s">
        <v>401</v>
      </c>
      <c r="E69" s="4" t="str">
        <f t="shared" si="2"/>
        <v>Phạm Thanh Đức</v>
      </c>
      <c r="F69" s="34" t="str">
        <f t="shared" si="3"/>
        <v>14142078</v>
      </c>
      <c r="G69" s="4" t="s">
        <v>434</v>
      </c>
      <c r="H69" s="15">
        <v>3000000</v>
      </c>
      <c r="I69" s="35" t="s">
        <v>458</v>
      </c>
      <c r="J69" s="11" t="s">
        <v>321</v>
      </c>
      <c r="K69" s="11" t="s">
        <v>264</v>
      </c>
      <c r="L69" s="4" t="s">
        <v>265</v>
      </c>
      <c r="M69" s="6"/>
      <c r="N69" s="32"/>
    </row>
    <row r="70" spans="1:14" ht="45" x14ac:dyDescent="0.25">
      <c r="A70" s="28">
        <v>69</v>
      </c>
      <c r="B70" s="10" t="s">
        <v>266</v>
      </c>
      <c r="C70" s="11" t="s">
        <v>267</v>
      </c>
      <c r="D70" s="11" t="s">
        <v>402</v>
      </c>
      <c r="E70" s="4" t="str">
        <f t="shared" si="2"/>
        <v>Nguyễn Đình Sơn</v>
      </c>
      <c r="F70" s="34" t="str">
        <f t="shared" si="3"/>
        <v>13142252</v>
      </c>
      <c r="G70" s="4" t="s">
        <v>435</v>
      </c>
      <c r="H70" s="15">
        <v>2000000</v>
      </c>
      <c r="I70" s="37" t="s">
        <v>454</v>
      </c>
      <c r="J70" s="11" t="s">
        <v>322</v>
      </c>
      <c r="K70" s="11" t="s">
        <v>413</v>
      </c>
      <c r="L70" s="4" t="s">
        <v>268</v>
      </c>
      <c r="M70" s="6"/>
      <c r="N70" s="32"/>
    </row>
    <row r="71" spans="1:14" ht="60" x14ac:dyDescent="0.25">
      <c r="A71" s="28">
        <v>70</v>
      </c>
      <c r="B71" s="10" t="s">
        <v>269</v>
      </c>
      <c r="C71" s="11" t="s">
        <v>270</v>
      </c>
      <c r="D71" s="11" t="s">
        <v>403</v>
      </c>
      <c r="E71" s="4" t="str">
        <f t="shared" si="2"/>
        <v>Hoàng Quốc Hùng</v>
      </c>
      <c r="F71" s="34" t="str">
        <f t="shared" si="3"/>
        <v>13142103</v>
      </c>
      <c r="G71" s="4" t="s">
        <v>435</v>
      </c>
      <c r="H71" s="15">
        <v>2000000</v>
      </c>
      <c r="I71" s="37" t="s">
        <v>454</v>
      </c>
      <c r="J71" s="11" t="s">
        <v>323</v>
      </c>
      <c r="K71" s="11" t="s">
        <v>271</v>
      </c>
      <c r="L71" s="4" t="s">
        <v>268</v>
      </c>
      <c r="M71" s="6"/>
      <c r="N71" s="32"/>
    </row>
    <row r="72" spans="1:14" ht="75" x14ac:dyDescent="0.25">
      <c r="A72" s="28">
        <v>71</v>
      </c>
      <c r="B72" s="10" t="s">
        <v>272</v>
      </c>
      <c r="C72" s="4" t="s">
        <v>273</v>
      </c>
      <c r="D72" s="4" t="s">
        <v>404</v>
      </c>
      <c r="E72" s="4" t="str">
        <f t="shared" si="2"/>
        <v>Nguyễn Quốc Trung</v>
      </c>
      <c r="F72" s="34" t="str">
        <f t="shared" si="3"/>
        <v>13142323</v>
      </c>
      <c r="G72" s="4" t="s">
        <v>436</v>
      </c>
      <c r="H72" s="15">
        <v>2000000</v>
      </c>
      <c r="I72" s="37" t="s">
        <v>454</v>
      </c>
      <c r="J72" s="4" t="s">
        <v>320</v>
      </c>
      <c r="K72" s="4" t="s">
        <v>274</v>
      </c>
      <c r="L72" s="4" t="s">
        <v>275</v>
      </c>
      <c r="M72" s="6"/>
      <c r="N72" s="32"/>
    </row>
    <row r="73" spans="1:14" ht="60" x14ac:dyDescent="0.25">
      <c r="A73" s="10">
        <v>72</v>
      </c>
      <c r="B73" s="24" t="s">
        <v>277</v>
      </c>
      <c r="C73" s="25" t="s">
        <v>278</v>
      </c>
      <c r="D73" s="26" t="s">
        <v>695</v>
      </c>
      <c r="E73" s="4" t="str">
        <f t="shared" si="2"/>
        <v>Lê Huyền Trân</v>
      </c>
      <c r="F73" s="34" t="str">
        <f t="shared" si="3"/>
        <v>14124082</v>
      </c>
      <c r="G73" s="12" t="s">
        <v>279</v>
      </c>
      <c r="H73" s="5">
        <v>3000000</v>
      </c>
      <c r="I73" s="35" t="s">
        <v>458</v>
      </c>
      <c r="J73" s="26" t="s">
        <v>694</v>
      </c>
      <c r="K73" s="26" t="s">
        <v>693</v>
      </c>
      <c r="L73" s="12" t="s">
        <v>279</v>
      </c>
      <c r="M73" s="24"/>
      <c r="N73" s="32"/>
    </row>
    <row r="74" spans="1:14" ht="75" x14ac:dyDescent="0.25">
      <c r="A74" s="20">
        <v>73</v>
      </c>
      <c r="B74" s="4" t="s">
        <v>283</v>
      </c>
      <c r="C74" s="11" t="s">
        <v>284</v>
      </c>
      <c r="D74" s="12" t="s">
        <v>405</v>
      </c>
      <c r="E74" s="4" t="str">
        <f t="shared" si="2"/>
        <v>Võ Trọng Bộ</v>
      </c>
      <c r="F74" s="34" t="str">
        <f t="shared" si="3"/>
        <v>15127034</v>
      </c>
      <c r="G74" s="12" t="s">
        <v>448</v>
      </c>
      <c r="H74" s="5">
        <v>3000000</v>
      </c>
      <c r="I74" s="35" t="s">
        <v>458</v>
      </c>
      <c r="J74" s="12" t="s">
        <v>285</v>
      </c>
      <c r="K74" s="12" t="s">
        <v>285</v>
      </c>
      <c r="L74" s="12" t="s">
        <v>286</v>
      </c>
      <c r="M74" s="27"/>
      <c r="N74" s="32"/>
    </row>
    <row r="75" spans="1:14" s="48" customFormat="1" ht="63" x14ac:dyDescent="0.25">
      <c r="A75" s="10">
        <v>74</v>
      </c>
      <c r="B75" s="46" t="s">
        <v>553</v>
      </c>
      <c r="C75" s="46" t="s">
        <v>473</v>
      </c>
      <c r="D75" s="54" t="s">
        <v>700</v>
      </c>
      <c r="E75" s="31" t="str">
        <f t="shared" si="2"/>
        <v>Lê Quốc Trạng</v>
      </c>
      <c r="F75" s="51" t="str">
        <f t="shared" si="3"/>
        <v>13147184</v>
      </c>
      <c r="G75" s="47" t="s">
        <v>69</v>
      </c>
      <c r="H75" s="42">
        <v>2000000</v>
      </c>
      <c r="I75" s="53" t="s">
        <v>454</v>
      </c>
      <c r="J75" s="54" t="s">
        <v>701</v>
      </c>
      <c r="K75" s="46" t="s">
        <v>474</v>
      </c>
      <c r="L75" s="47" t="s">
        <v>475</v>
      </c>
      <c r="M75" s="52"/>
      <c r="N75" s="52"/>
    </row>
    <row r="76" spans="1:14" ht="63" x14ac:dyDescent="0.25">
      <c r="A76" s="20">
        <v>75</v>
      </c>
      <c r="B76" s="40" t="s">
        <v>554</v>
      </c>
      <c r="C76" s="40" t="s">
        <v>478</v>
      </c>
      <c r="D76" s="40" t="s">
        <v>612</v>
      </c>
      <c r="E76" s="4" t="str">
        <f t="shared" si="2"/>
        <v>Nguyễn Thanh Phong</v>
      </c>
      <c r="F76" s="34" t="str">
        <f t="shared" si="3"/>
        <v>13147145</v>
      </c>
      <c r="G76" s="41" t="s">
        <v>578</v>
      </c>
      <c r="H76" s="42">
        <v>2000000</v>
      </c>
      <c r="I76" s="50" t="s">
        <v>454</v>
      </c>
      <c r="J76" s="55" t="s">
        <v>613</v>
      </c>
      <c r="K76" s="40" t="s">
        <v>479</v>
      </c>
      <c r="L76" s="41" t="s">
        <v>480</v>
      </c>
      <c r="M76" s="32"/>
      <c r="N76" s="32"/>
    </row>
    <row r="77" spans="1:14" ht="63" x14ac:dyDescent="0.25">
      <c r="A77" s="10">
        <v>76</v>
      </c>
      <c r="B77" s="40" t="s">
        <v>555</v>
      </c>
      <c r="C77" s="40" t="s">
        <v>481</v>
      </c>
      <c r="D77" s="40" t="s">
        <v>611</v>
      </c>
      <c r="E77" s="4" t="str">
        <f t="shared" si="2"/>
        <v>Bùi Văn Nhân</v>
      </c>
      <c r="F77" s="34" t="str">
        <f t="shared" si="3"/>
        <v>13147204</v>
      </c>
      <c r="G77" s="41" t="s">
        <v>578</v>
      </c>
      <c r="H77" s="42">
        <v>2000000</v>
      </c>
      <c r="I77" s="50" t="s">
        <v>454</v>
      </c>
      <c r="J77" s="55" t="s">
        <v>614</v>
      </c>
      <c r="K77" s="40" t="s">
        <v>482</v>
      </c>
      <c r="L77" s="41" t="s">
        <v>480</v>
      </c>
      <c r="M77" s="32"/>
      <c r="N77" s="32"/>
    </row>
    <row r="78" spans="1:14" ht="63" x14ac:dyDescent="0.25">
      <c r="A78" s="20">
        <v>77</v>
      </c>
      <c r="B78" s="40" t="s">
        <v>556</v>
      </c>
      <c r="C78" s="40" t="s">
        <v>484</v>
      </c>
      <c r="D78" s="40" t="s">
        <v>610</v>
      </c>
      <c r="E78" s="4" t="str">
        <f t="shared" si="2"/>
        <v>Hồ Anh Toàn</v>
      </c>
      <c r="F78" s="34" t="str">
        <f t="shared" si="3"/>
        <v>13145278</v>
      </c>
      <c r="G78" s="41" t="s">
        <v>581</v>
      </c>
      <c r="H78" s="42">
        <v>3000000</v>
      </c>
      <c r="I78" s="50" t="s">
        <v>458</v>
      </c>
      <c r="J78" s="55" t="s">
        <v>615</v>
      </c>
      <c r="K78" s="40" t="s">
        <v>485</v>
      </c>
      <c r="L78" s="41" t="s">
        <v>486</v>
      </c>
      <c r="M78" s="32"/>
      <c r="N78" s="32"/>
    </row>
    <row r="79" spans="1:14" ht="126" x14ac:dyDescent="0.25">
      <c r="A79" s="10">
        <v>78</v>
      </c>
      <c r="B79" s="40" t="s">
        <v>557</v>
      </c>
      <c r="C79" s="40" t="s">
        <v>487</v>
      </c>
      <c r="D79" s="40" t="s">
        <v>609</v>
      </c>
      <c r="E79" s="4" t="str">
        <f t="shared" si="2"/>
        <v>Phùng Thị Phương Quỳnh</v>
      </c>
      <c r="F79" s="34" t="str">
        <f t="shared" si="3"/>
        <v>14154208</v>
      </c>
      <c r="G79" s="41" t="s">
        <v>279</v>
      </c>
      <c r="H79" s="42">
        <v>2000000</v>
      </c>
      <c r="I79" s="50" t="s">
        <v>454</v>
      </c>
      <c r="J79" s="55" t="s">
        <v>616</v>
      </c>
      <c r="K79" s="40" t="s">
        <v>488</v>
      </c>
      <c r="L79" s="41" t="s">
        <v>489</v>
      </c>
      <c r="M79" s="32"/>
      <c r="N79" s="32"/>
    </row>
    <row r="80" spans="1:14" ht="63" x14ac:dyDescent="0.25">
      <c r="A80" s="20">
        <v>79</v>
      </c>
      <c r="B80" s="40" t="s">
        <v>558</v>
      </c>
      <c r="C80" s="40" t="s">
        <v>491</v>
      </c>
      <c r="D80" s="40" t="s">
        <v>608</v>
      </c>
      <c r="E80" s="4" t="str">
        <f t="shared" si="2"/>
        <v>Nguyễn Phạm Hoàng Phúc</v>
      </c>
      <c r="F80" s="34" t="str">
        <f t="shared" si="3"/>
        <v>13125244</v>
      </c>
      <c r="G80" s="41" t="s">
        <v>579</v>
      </c>
      <c r="H80" s="42">
        <v>2000000</v>
      </c>
      <c r="I80" s="50" t="s">
        <v>454</v>
      </c>
      <c r="J80" s="55" t="s">
        <v>617</v>
      </c>
      <c r="K80" s="40" t="s">
        <v>492</v>
      </c>
      <c r="L80" s="41" t="s">
        <v>493</v>
      </c>
      <c r="M80" s="32"/>
      <c r="N80" s="32"/>
    </row>
    <row r="81" spans="1:14" ht="110.25" x14ac:dyDescent="0.25">
      <c r="A81" s="10">
        <v>80</v>
      </c>
      <c r="B81" s="40" t="s">
        <v>559</v>
      </c>
      <c r="C81" s="40" t="s">
        <v>731</v>
      </c>
      <c r="D81" s="40" t="s">
        <v>607</v>
      </c>
      <c r="E81" s="4" t="str">
        <f t="shared" si="2"/>
        <v>Nguyễn Đức Lộc</v>
      </c>
      <c r="F81" s="34" t="str">
        <f t="shared" si="3"/>
        <v>14125080</v>
      </c>
      <c r="G81" s="41" t="s">
        <v>579</v>
      </c>
      <c r="H81" s="42">
        <v>2000000</v>
      </c>
      <c r="I81" s="50" t="s">
        <v>454</v>
      </c>
      <c r="J81" s="55" t="s">
        <v>618</v>
      </c>
      <c r="K81" s="40" t="s">
        <v>494</v>
      </c>
      <c r="L81" s="41" t="s">
        <v>493</v>
      </c>
      <c r="M81" s="32"/>
      <c r="N81" s="32"/>
    </row>
    <row r="82" spans="1:14" ht="63" x14ac:dyDescent="0.25">
      <c r="A82" s="20">
        <v>81</v>
      </c>
      <c r="B82" s="40" t="s">
        <v>560</v>
      </c>
      <c r="C82" s="40" t="s">
        <v>496</v>
      </c>
      <c r="D82" s="40" t="s">
        <v>606</v>
      </c>
      <c r="E82" s="4" t="str">
        <f t="shared" si="2"/>
        <v>Lương Phạm Trung Khánh</v>
      </c>
      <c r="F82" s="34" t="str">
        <f t="shared" si="3"/>
        <v>13147223</v>
      </c>
      <c r="G82" s="41" t="s">
        <v>582</v>
      </c>
      <c r="H82" s="42">
        <v>2000000</v>
      </c>
      <c r="I82" s="50" t="s">
        <v>454</v>
      </c>
      <c r="J82" s="55" t="s">
        <v>619</v>
      </c>
      <c r="K82" s="40" t="s">
        <v>497</v>
      </c>
      <c r="L82" s="41" t="s">
        <v>498</v>
      </c>
      <c r="M82" s="32"/>
      <c r="N82" s="32"/>
    </row>
    <row r="83" spans="1:14" ht="47.25" x14ac:dyDescent="0.25">
      <c r="A83" s="10">
        <v>82</v>
      </c>
      <c r="B83" s="40" t="s">
        <v>561</v>
      </c>
      <c r="C83" s="40" t="s">
        <v>729</v>
      </c>
      <c r="D83" s="11" t="s">
        <v>727</v>
      </c>
      <c r="E83" s="4" t="str">
        <f t="shared" si="2"/>
        <v>Hoàng Thị  Khánh Diệu</v>
      </c>
      <c r="F83" s="34" t="str">
        <f t="shared" si="3"/>
        <v>14150227</v>
      </c>
      <c r="G83" s="41" t="s">
        <v>702</v>
      </c>
      <c r="H83" s="42">
        <v>2000000</v>
      </c>
      <c r="I83" s="50" t="s">
        <v>454</v>
      </c>
      <c r="J83" s="56"/>
      <c r="K83" s="40" t="s">
        <v>728</v>
      </c>
      <c r="L83" s="41" t="s">
        <v>702</v>
      </c>
      <c r="M83" s="32"/>
      <c r="N83" s="32"/>
    </row>
    <row r="84" spans="1:14" ht="47.25" x14ac:dyDescent="0.25">
      <c r="A84" s="20">
        <v>83</v>
      </c>
      <c r="B84" s="40" t="s">
        <v>562</v>
      </c>
      <c r="C84" s="40" t="s">
        <v>501</v>
      </c>
      <c r="D84" s="40" t="s">
        <v>604</v>
      </c>
      <c r="E84" s="4" t="str">
        <f t="shared" si="2"/>
        <v>Nguyễn Minh Tâm</v>
      </c>
      <c r="F84" s="34" t="str">
        <f t="shared" si="3"/>
        <v>13110144</v>
      </c>
      <c r="G84" s="41" t="s">
        <v>580</v>
      </c>
      <c r="H84" s="42">
        <v>2000000</v>
      </c>
      <c r="I84" s="50" t="s">
        <v>454</v>
      </c>
      <c r="J84" s="55" t="s">
        <v>620</v>
      </c>
      <c r="K84" s="40" t="s">
        <v>502</v>
      </c>
      <c r="L84" s="41" t="s">
        <v>503</v>
      </c>
      <c r="M84" s="32"/>
      <c r="N84" s="32"/>
    </row>
    <row r="85" spans="1:14" ht="141.75" x14ac:dyDescent="0.25">
      <c r="A85" s="10">
        <v>84</v>
      </c>
      <c r="B85" s="40" t="s">
        <v>563</v>
      </c>
      <c r="C85" s="40" t="s">
        <v>504</v>
      </c>
      <c r="D85" s="40" t="s">
        <v>605</v>
      </c>
      <c r="E85" s="4" t="str">
        <f t="shared" si="2"/>
        <v>Lê Xuân Dũng</v>
      </c>
      <c r="F85" s="34" t="str">
        <f t="shared" si="3"/>
        <v>13146036</v>
      </c>
      <c r="G85" s="41" t="s">
        <v>449</v>
      </c>
      <c r="H85" s="42">
        <v>3000000</v>
      </c>
      <c r="I85" s="50" t="s">
        <v>458</v>
      </c>
      <c r="J85" s="55" t="s">
        <v>621</v>
      </c>
      <c r="K85" s="40" t="s">
        <v>505</v>
      </c>
      <c r="L85" s="41" t="s">
        <v>506</v>
      </c>
      <c r="M85" s="32"/>
      <c r="N85" s="32"/>
    </row>
    <row r="86" spans="1:14" ht="126" x14ac:dyDescent="0.25">
      <c r="A86" s="20">
        <v>85</v>
      </c>
      <c r="B86" s="40" t="s">
        <v>564</v>
      </c>
      <c r="C86" s="40" t="s">
        <v>507</v>
      </c>
      <c r="D86" s="40" t="s">
        <v>603</v>
      </c>
      <c r="E86" s="4" t="str">
        <f t="shared" si="2"/>
        <v>Nguyễn Vũ Trung Kiên</v>
      </c>
      <c r="F86" s="34" t="str">
        <f t="shared" si="3"/>
        <v>13146296</v>
      </c>
      <c r="G86" s="41" t="s">
        <v>449</v>
      </c>
      <c r="H86" s="42">
        <v>3000000</v>
      </c>
      <c r="I86" s="50" t="s">
        <v>458</v>
      </c>
      <c r="J86" s="55" t="s">
        <v>622</v>
      </c>
      <c r="K86" s="40" t="s">
        <v>508</v>
      </c>
      <c r="L86" s="41" t="s">
        <v>506</v>
      </c>
      <c r="M86" s="32"/>
      <c r="N86" s="32"/>
    </row>
    <row r="87" spans="1:14" ht="63" x14ac:dyDescent="0.25">
      <c r="A87" s="10">
        <v>86</v>
      </c>
      <c r="B87" s="40" t="s">
        <v>565</v>
      </c>
      <c r="C87" s="40" t="s">
        <v>509</v>
      </c>
      <c r="D87" s="40" t="s">
        <v>602</v>
      </c>
      <c r="E87" s="4" t="str">
        <f t="shared" si="2"/>
        <v>Đỗ Trường Đông</v>
      </c>
      <c r="F87" s="34" t="str">
        <f t="shared" si="3"/>
        <v>14151026</v>
      </c>
      <c r="G87" s="41" t="s">
        <v>583</v>
      </c>
      <c r="H87" s="42">
        <v>3000000</v>
      </c>
      <c r="I87" s="50" t="s">
        <v>458</v>
      </c>
      <c r="J87" s="55" t="s">
        <v>623</v>
      </c>
      <c r="K87" s="40" t="s">
        <v>510</v>
      </c>
      <c r="L87" s="41" t="s">
        <v>511</v>
      </c>
      <c r="M87" s="32"/>
      <c r="N87" s="32"/>
    </row>
    <row r="88" spans="1:14" ht="63" x14ac:dyDescent="0.25">
      <c r="A88" s="20">
        <v>87</v>
      </c>
      <c r="B88" s="40" t="s">
        <v>566</v>
      </c>
      <c r="C88" s="40" t="s">
        <v>512</v>
      </c>
      <c r="D88" s="41" t="s">
        <v>601</v>
      </c>
      <c r="E88" s="4" t="str">
        <f t="shared" si="2"/>
        <v>Lê Hoàng Phương</v>
      </c>
      <c r="F88" s="34" t="str">
        <f t="shared" si="3"/>
        <v>14143343</v>
      </c>
      <c r="G88" s="41" t="s">
        <v>424</v>
      </c>
      <c r="H88" s="45">
        <v>3000000</v>
      </c>
      <c r="I88" s="50" t="s">
        <v>458</v>
      </c>
      <c r="J88" s="55" t="s">
        <v>624</v>
      </c>
      <c r="K88" s="41" t="s">
        <v>513</v>
      </c>
      <c r="L88" s="47" t="s">
        <v>181</v>
      </c>
      <c r="M88" s="32"/>
      <c r="N88" s="32"/>
    </row>
    <row r="89" spans="1:14" ht="63" x14ac:dyDescent="0.25">
      <c r="A89" s="10">
        <v>88</v>
      </c>
      <c r="B89" s="40" t="s">
        <v>567</v>
      </c>
      <c r="C89" s="40" t="s">
        <v>516</v>
      </c>
      <c r="D89" s="41" t="s">
        <v>600</v>
      </c>
      <c r="E89" s="4" t="str">
        <f t="shared" si="2"/>
        <v>Nguyễn Xuân Đạt</v>
      </c>
      <c r="F89" s="34" t="str">
        <f t="shared" si="3"/>
        <v>13143068</v>
      </c>
      <c r="G89" s="41" t="s">
        <v>424</v>
      </c>
      <c r="H89" s="45">
        <v>3000000</v>
      </c>
      <c r="I89" s="50" t="s">
        <v>458</v>
      </c>
      <c r="J89" s="55" t="s">
        <v>625</v>
      </c>
      <c r="K89" s="41" t="s">
        <v>517</v>
      </c>
      <c r="L89" s="47" t="s">
        <v>181</v>
      </c>
      <c r="M89" s="32"/>
      <c r="N89" s="32"/>
    </row>
    <row r="90" spans="1:14" ht="63" x14ac:dyDescent="0.25">
      <c r="A90" s="20">
        <v>89</v>
      </c>
      <c r="B90" s="40" t="s">
        <v>568</v>
      </c>
      <c r="C90" s="40" t="s">
        <v>520</v>
      </c>
      <c r="D90" s="41" t="s">
        <v>599</v>
      </c>
      <c r="E90" s="4" t="str">
        <f t="shared" si="2"/>
        <v>Phan Trọng Vũ</v>
      </c>
      <c r="F90" s="34" t="str">
        <f t="shared" si="3"/>
        <v>13144180</v>
      </c>
      <c r="G90" s="41" t="s">
        <v>584</v>
      </c>
      <c r="H90" s="45">
        <v>3000000</v>
      </c>
      <c r="I90" s="50" t="s">
        <v>458</v>
      </c>
      <c r="J90" s="55" t="s">
        <v>626</v>
      </c>
      <c r="K90" s="41" t="s">
        <v>521</v>
      </c>
      <c r="L90" s="41" t="s">
        <v>522</v>
      </c>
      <c r="M90" s="32"/>
      <c r="N90" s="32"/>
    </row>
    <row r="91" spans="1:14" ht="126" x14ac:dyDescent="0.25">
      <c r="A91" s="10">
        <v>90</v>
      </c>
      <c r="B91" s="40" t="s">
        <v>569</v>
      </c>
      <c r="C91" s="40" t="s">
        <v>525</v>
      </c>
      <c r="D91" s="41" t="s">
        <v>598</v>
      </c>
      <c r="E91" s="4" t="str">
        <f t="shared" si="2"/>
        <v>Nguyễn Hoàng Ân</v>
      </c>
      <c r="F91" s="34" t="str">
        <f t="shared" si="3"/>
        <v>13143009</v>
      </c>
      <c r="G91" s="40" t="s">
        <v>585</v>
      </c>
      <c r="H91" s="43">
        <v>3000000</v>
      </c>
      <c r="I91" s="50" t="s">
        <v>458</v>
      </c>
      <c r="J91" s="55" t="s">
        <v>627</v>
      </c>
      <c r="K91" s="41" t="s">
        <v>526</v>
      </c>
      <c r="L91" s="40" t="s">
        <v>527</v>
      </c>
      <c r="M91" s="32"/>
      <c r="N91" s="32"/>
    </row>
    <row r="92" spans="1:14" ht="94.5" x14ac:dyDescent="0.25">
      <c r="A92" s="20">
        <v>91</v>
      </c>
      <c r="B92" s="40" t="s">
        <v>570</v>
      </c>
      <c r="C92" s="40" t="s">
        <v>530</v>
      </c>
      <c r="D92" s="40" t="s">
        <v>597</v>
      </c>
      <c r="E92" s="4" t="str">
        <f t="shared" si="2"/>
        <v>Nguyễn Hoàng Quân</v>
      </c>
      <c r="F92" s="34" t="str">
        <f t="shared" si="3"/>
        <v>13143499</v>
      </c>
      <c r="G92" s="40" t="s">
        <v>584</v>
      </c>
      <c r="H92" s="43">
        <v>3000000</v>
      </c>
      <c r="I92" s="50" t="s">
        <v>458</v>
      </c>
      <c r="J92" s="55" t="s">
        <v>628</v>
      </c>
      <c r="K92" s="40" t="s">
        <v>531</v>
      </c>
      <c r="L92" s="40" t="s">
        <v>532</v>
      </c>
      <c r="M92" s="32"/>
      <c r="N92" s="32"/>
    </row>
    <row r="93" spans="1:14" ht="63" x14ac:dyDescent="0.25">
      <c r="A93" s="10">
        <v>92</v>
      </c>
      <c r="B93" s="40" t="s">
        <v>571</v>
      </c>
      <c r="C93" s="40" t="s">
        <v>535</v>
      </c>
      <c r="D93" s="40" t="s">
        <v>596</v>
      </c>
      <c r="E93" s="4" t="str">
        <f t="shared" si="2"/>
        <v>Lê Minh Hùng</v>
      </c>
      <c r="F93" s="34" t="str">
        <f t="shared" si="3"/>
        <v>13144174</v>
      </c>
      <c r="G93" s="40" t="s">
        <v>536</v>
      </c>
      <c r="H93" s="43">
        <v>3000000</v>
      </c>
      <c r="I93" s="50" t="s">
        <v>458</v>
      </c>
      <c r="J93" s="55" t="s">
        <v>630</v>
      </c>
      <c r="K93" s="40" t="s">
        <v>629</v>
      </c>
      <c r="L93" s="40" t="s">
        <v>536</v>
      </c>
      <c r="M93" s="32"/>
      <c r="N93" s="32"/>
    </row>
    <row r="94" spans="1:14" ht="63" x14ac:dyDescent="0.25">
      <c r="A94" s="20">
        <v>93</v>
      </c>
      <c r="B94" s="40" t="s">
        <v>572</v>
      </c>
      <c r="C94" s="40" t="s">
        <v>539</v>
      </c>
      <c r="D94" s="40" t="s">
        <v>595</v>
      </c>
      <c r="E94" s="4" t="str">
        <f t="shared" si="2"/>
        <v xml:space="preserve">Mai Quốc Thái </v>
      </c>
      <c r="F94" s="34" t="str">
        <f t="shared" si="3"/>
        <v>13119137</v>
      </c>
      <c r="G94" s="41" t="s">
        <v>541</v>
      </c>
      <c r="H94" s="43">
        <v>3000000</v>
      </c>
      <c r="I94" s="50" t="s">
        <v>458</v>
      </c>
      <c r="J94" s="55" t="s">
        <v>631</v>
      </c>
      <c r="K94" s="40" t="s">
        <v>540</v>
      </c>
      <c r="L94" s="41" t="s">
        <v>541</v>
      </c>
      <c r="M94" s="32"/>
      <c r="N94" s="32"/>
    </row>
    <row r="95" spans="1:14" ht="47.25" x14ac:dyDescent="0.25">
      <c r="A95" s="10">
        <v>94</v>
      </c>
      <c r="B95" s="40" t="s">
        <v>573</v>
      </c>
      <c r="C95" s="40" t="s">
        <v>542</v>
      </c>
      <c r="D95" s="61" t="s">
        <v>593</v>
      </c>
      <c r="E95" s="4" t="str">
        <f t="shared" si="2"/>
        <v>Nguyễn Thành Đạt</v>
      </c>
      <c r="F95" s="34" t="str">
        <f t="shared" si="3"/>
        <v>14151127</v>
      </c>
      <c r="G95" s="41" t="s">
        <v>543</v>
      </c>
      <c r="H95" s="43">
        <v>3000000</v>
      </c>
      <c r="I95" s="50" t="s">
        <v>458</v>
      </c>
      <c r="J95" s="56"/>
      <c r="K95" s="41" t="s">
        <v>632</v>
      </c>
      <c r="L95" s="41" t="s">
        <v>543</v>
      </c>
      <c r="M95" s="32"/>
      <c r="N95" s="32"/>
    </row>
    <row r="96" spans="1:14" ht="31.5" x14ac:dyDescent="0.25">
      <c r="A96" s="20">
        <v>95</v>
      </c>
      <c r="B96" s="40" t="s">
        <v>574</v>
      </c>
      <c r="C96" s="40" t="s">
        <v>544</v>
      </c>
      <c r="D96" s="61" t="s">
        <v>703</v>
      </c>
      <c r="E96" s="4" t="str">
        <f t="shared" si="2"/>
        <v>Hà Quốc Hoàng</v>
      </c>
      <c r="F96" s="34" t="str">
        <f t="shared" si="3"/>
        <v>13144046</v>
      </c>
      <c r="G96" s="40" t="s">
        <v>536</v>
      </c>
      <c r="H96" s="43">
        <v>3000000</v>
      </c>
      <c r="I96" s="50" t="s">
        <v>458</v>
      </c>
      <c r="J96" s="55" t="s">
        <v>633</v>
      </c>
      <c r="K96" s="41" t="s">
        <v>704</v>
      </c>
      <c r="L96" s="40" t="s">
        <v>536</v>
      </c>
      <c r="M96" s="32"/>
      <c r="N96" s="32"/>
    </row>
    <row r="97" spans="1:14" ht="47.25" x14ac:dyDescent="0.25">
      <c r="A97" s="10">
        <v>96</v>
      </c>
      <c r="B97" s="40" t="s">
        <v>575</v>
      </c>
      <c r="C97" s="40" t="s">
        <v>546</v>
      </c>
      <c r="D97" s="61" t="s">
        <v>592</v>
      </c>
      <c r="E97" s="4" t="str">
        <f t="shared" si="2"/>
        <v xml:space="preserve">Trương Tùng Lâm </v>
      </c>
      <c r="F97" s="34" t="str">
        <f t="shared" si="3"/>
        <v>13110264</v>
      </c>
      <c r="G97" s="40" t="s">
        <v>577</v>
      </c>
      <c r="H97" s="43">
        <v>3000000</v>
      </c>
      <c r="I97" s="50" t="s">
        <v>458</v>
      </c>
      <c r="J97" s="55" t="s">
        <v>634</v>
      </c>
      <c r="K97" s="41" t="s">
        <v>547</v>
      </c>
      <c r="L97" s="40" t="s">
        <v>548</v>
      </c>
      <c r="M97" s="32"/>
      <c r="N97" s="32"/>
    </row>
    <row r="98" spans="1:14" ht="47.25" x14ac:dyDescent="0.25">
      <c r="A98" s="20">
        <v>97</v>
      </c>
      <c r="B98" s="40" t="s">
        <v>576</v>
      </c>
      <c r="C98" s="40" t="s">
        <v>549</v>
      </c>
      <c r="D98" s="62" t="s">
        <v>594</v>
      </c>
      <c r="E98" s="11" t="str">
        <f t="shared" si="2"/>
        <v>Hoàng Phi Hùng</v>
      </c>
      <c r="F98" s="49" t="str">
        <f t="shared" si="3"/>
        <v>13119086</v>
      </c>
      <c r="G98" s="40" t="s">
        <v>541</v>
      </c>
      <c r="H98" s="43">
        <v>3000000</v>
      </c>
      <c r="I98" s="50" t="s">
        <v>458</v>
      </c>
      <c r="J98" s="57" t="s">
        <v>635</v>
      </c>
      <c r="K98" s="41" t="s">
        <v>550</v>
      </c>
      <c r="L98" s="40" t="s">
        <v>551</v>
      </c>
      <c r="M98" s="44"/>
      <c r="N98" s="44"/>
    </row>
    <row r="99" spans="1:14" ht="78.75" x14ac:dyDescent="0.25">
      <c r="A99" s="10">
        <v>98</v>
      </c>
      <c r="B99" s="11" t="s">
        <v>586</v>
      </c>
      <c r="C99" s="40" t="s">
        <v>661</v>
      </c>
      <c r="D99" s="41" t="s">
        <v>671</v>
      </c>
      <c r="E99" s="11" t="str">
        <f t="shared" si="2"/>
        <v>Nguyễn Mạnh Cường</v>
      </c>
      <c r="F99" s="49" t="str">
        <f t="shared" si="3"/>
        <v>14146026</v>
      </c>
      <c r="G99" s="44" t="s">
        <v>676</v>
      </c>
      <c r="H99" s="43">
        <v>3000000</v>
      </c>
      <c r="I99" s="50" t="s">
        <v>458</v>
      </c>
      <c r="J99" s="41" t="s">
        <v>675</v>
      </c>
      <c r="K99" s="41" t="s">
        <v>662</v>
      </c>
      <c r="L99" s="41" t="s">
        <v>663</v>
      </c>
      <c r="M99" s="44"/>
      <c r="N99" s="44"/>
    </row>
    <row r="100" spans="1:14" s="48" customFormat="1" ht="63" x14ac:dyDescent="0.25">
      <c r="A100" s="20">
        <v>99</v>
      </c>
      <c r="B100" s="11" t="s">
        <v>587</v>
      </c>
      <c r="C100" s="40" t="s">
        <v>664</v>
      </c>
      <c r="D100" s="41" t="s">
        <v>673</v>
      </c>
      <c r="E100" s="11" t="str">
        <f t="shared" si="2"/>
        <v>Trần Khương Duy</v>
      </c>
      <c r="F100" s="49" t="str">
        <f t="shared" si="3"/>
        <v>14146035</v>
      </c>
      <c r="G100" s="41" t="s">
        <v>444</v>
      </c>
      <c r="H100" s="43">
        <v>3000000</v>
      </c>
      <c r="I100" s="50" t="s">
        <v>458</v>
      </c>
      <c r="J100" s="41" t="s">
        <v>672</v>
      </c>
      <c r="K100" s="41" t="s">
        <v>665</v>
      </c>
      <c r="L100" s="41" t="s">
        <v>135</v>
      </c>
      <c r="M100" s="44"/>
      <c r="N100" s="44"/>
    </row>
    <row r="101" spans="1:14" s="48" customFormat="1" ht="63" x14ac:dyDescent="0.25">
      <c r="A101" s="10">
        <v>100</v>
      </c>
      <c r="B101" s="11" t="s">
        <v>588</v>
      </c>
      <c r="C101" s="40" t="s">
        <v>589</v>
      </c>
      <c r="D101" s="41" t="s">
        <v>591</v>
      </c>
      <c r="E101" s="11" t="str">
        <f t="shared" si="2"/>
        <v>Đàm Minh Tuấn</v>
      </c>
      <c r="F101" s="49" t="str">
        <f t="shared" si="3"/>
        <v>15146113</v>
      </c>
      <c r="G101" s="41" t="s">
        <v>590</v>
      </c>
      <c r="H101" s="43">
        <v>4000000</v>
      </c>
      <c r="I101" s="50" t="s">
        <v>460</v>
      </c>
      <c r="J101" s="41" t="s">
        <v>674</v>
      </c>
      <c r="K101" s="41" t="s">
        <v>666</v>
      </c>
      <c r="L101" s="41" t="s">
        <v>590</v>
      </c>
      <c r="M101" s="44"/>
      <c r="N101" s="44"/>
    </row>
  </sheetData>
  <autoFilter ref="A1:N101"/>
  <hyperlinks>
    <hyperlink ref="N11" r:id="rId1"/>
    <hyperlink ref="N10" r:id="rId2"/>
  </hyperlinks>
  <pageMargins left="0.7" right="0.7" top="0.75" bottom="0.75" header="0.3" footer="0.3"/>
  <pageSetup paperSize="9" orientation="landscape"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topLeftCell="A50" zoomScale="60" zoomScaleNormal="60" workbookViewId="0">
      <selection activeCell="C65" sqref="C65"/>
    </sheetView>
  </sheetViews>
  <sheetFormatPr defaultRowHeight="15" x14ac:dyDescent="0.25"/>
  <cols>
    <col min="1" max="1" width="4.85546875" style="121" customWidth="1"/>
    <col min="2" max="2" width="13.85546875" style="94" customWidth="1"/>
    <col min="3" max="3" width="21" style="94" customWidth="1"/>
    <col min="4" max="4" width="28.5703125" style="94" customWidth="1"/>
    <col min="5" max="5" width="16.28515625" style="94" customWidth="1"/>
    <col min="6" max="6" width="34.42578125" style="94" customWidth="1"/>
    <col min="7" max="7" width="25.140625" style="94" customWidth="1"/>
    <col min="8" max="8" width="19.140625" style="94" customWidth="1"/>
    <col min="9" max="9" width="18.140625" style="94" customWidth="1"/>
    <col min="10" max="10" width="22.42578125" style="94" customWidth="1"/>
    <col min="11" max="11" width="21.7109375" style="103" customWidth="1"/>
    <col min="12" max="12" width="11.5703125" style="94" bestFit="1" customWidth="1"/>
    <col min="13" max="16384" width="9.140625" style="94"/>
  </cols>
  <sheetData>
    <row r="1" spans="1:12" ht="57.75" customHeight="1" x14ac:dyDescent="0.25">
      <c r="A1" s="133" t="s">
        <v>0</v>
      </c>
      <c r="B1" s="134"/>
      <c r="C1" s="134"/>
      <c r="D1" s="134"/>
      <c r="E1" s="102"/>
      <c r="F1" s="102"/>
      <c r="G1" s="135" t="s">
        <v>1</v>
      </c>
      <c r="H1" s="136"/>
      <c r="I1" s="136"/>
    </row>
    <row r="2" spans="1:12" ht="60.75" customHeight="1" x14ac:dyDescent="0.25">
      <c r="A2" s="137" t="s">
        <v>2</v>
      </c>
      <c r="B2" s="137"/>
      <c r="C2" s="137"/>
      <c r="D2" s="137"/>
      <c r="E2" s="137"/>
      <c r="F2" s="137"/>
      <c r="G2" s="137"/>
      <c r="H2" s="137"/>
      <c r="I2" s="137"/>
    </row>
    <row r="3" spans="1:12" ht="28.5" x14ac:dyDescent="0.25">
      <c r="A3" s="64" t="s">
        <v>3</v>
      </c>
      <c r="B3" s="64" t="s">
        <v>4</v>
      </c>
      <c r="C3" s="64" t="s">
        <v>5</v>
      </c>
      <c r="D3" s="64" t="s">
        <v>6</v>
      </c>
      <c r="E3" s="64" t="s">
        <v>7</v>
      </c>
      <c r="F3" s="64" t="s">
        <v>8</v>
      </c>
      <c r="G3" s="64" t="s">
        <v>9</v>
      </c>
      <c r="H3" s="66" t="s">
        <v>10</v>
      </c>
      <c r="I3" s="64" t="s">
        <v>11</v>
      </c>
      <c r="J3" s="64" t="s">
        <v>290</v>
      </c>
      <c r="K3" s="67" t="s">
        <v>654</v>
      </c>
    </row>
    <row r="4" spans="1:12" x14ac:dyDescent="0.25">
      <c r="A4" s="132" t="s">
        <v>833</v>
      </c>
      <c r="B4" s="132"/>
      <c r="C4" s="132"/>
      <c r="D4" s="132"/>
      <c r="E4" s="132"/>
      <c r="F4" s="132"/>
      <c r="G4" s="132"/>
      <c r="H4" s="68">
        <f>SUM(H5:H5)</f>
        <v>3000000</v>
      </c>
      <c r="I4" s="104"/>
      <c r="J4" s="65"/>
      <c r="K4" s="93"/>
    </row>
    <row r="5" spans="1:12" ht="82.5" customHeight="1" x14ac:dyDescent="0.25">
      <c r="A5" s="74">
        <v>1</v>
      </c>
      <c r="B5" s="105" t="s">
        <v>16</v>
      </c>
      <c r="C5" s="76" t="s">
        <v>677</v>
      </c>
      <c r="D5" s="76" t="s">
        <v>648</v>
      </c>
      <c r="E5" s="76" t="s">
        <v>17</v>
      </c>
      <c r="F5" s="76" t="s">
        <v>18</v>
      </c>
      <c r="G5" s="76" t="s">
        <v>19</v>
      </c>
      <c r="H5" s="69">
        <v>3000000</v>
      </c>
      <c r="I5" s="80" t="s">
        <v>771</v>
      </c>
      <c r="J5" s="106" t="s">
        <v>733</v>
      </c>
      <c r="K5" s="130" t="s">
        <v>734</v>
      </c>
    </row>
    <row r="6" spans="1:12" x14ac:dyDescent="0.25">
      <c r="A6" s="132" t="s">
        <v>834</v>
      </c>
      <c r="B6" s="132"/>
      <c r="C6" s="132"/>
      <c r="D6" s="132"/>
      <c r="E6" s="132"/>
      <c r="F6" s="132"/>
      <c r="G6" s="132"/>
      <c r="H6" s="71">
        <f>SUM(H7:H13)</f>
        <v>18000000</v>
      </c>
      <c r="I6" s="72"/>
      <c r="J6" s="65"/>
      <c r="K6" s="93"/>
    </row>
    <row r="7" spans="1:12" ht="90" customHeight="1" x14ac:dyDescent="0.25">
      <c r="A7" s="74">
        <v>2</v>
      </c>
      <c r="B7" s="75" t="s">
        <v>27</v>
      </c>
      <c r="C7" s="76" t="s">
        <v>651</v>
      </c>
      <c r="D7" s="77" t="s">
        <v>293</v>
      </c>
      <c r="E7" s="77" t="s">
        <v>28</v>
      </c>
      <c r="F7" s="78" t="s">
        <v>29</v>
      </c>
      <c r="G7" s="78" t="s">
        <v>289</v>
      </c>
      <c r="H7" s="108">
        <v>4000000</v>
      </c>
      <c r="I7" s="80" t="s">
        <v>771</v>
      </c>
      <c r="J7" s="106" t="s">
        <v>735</v>
      </c>
      <c r="K7" s="93" t="s">
        <v>737</v>
      </c>
    </row>
    <row r="8" spans="1:12" ht="75" x14ac:dyDescent="0.25">
      <c r="A8" s="74">
        <v>3</v>
      </c>
      <c r="B8" s="75" t="s">
        <v>30</v>
      </c>
      <c r="C8" s="76" t="s">
        <v>649</v>
      </c>
      <c r="D8" s="77" t="s">
        <v>31</v>
      </c>
      <c r="E8" s="76" t="s">
        <v>32</v>
      </c>
      <c r="F8" s="78" t="s">
        <v>33</v>
      </c>
      <c r="G8" s="78" t="s">
        <v>289</v>
      </c>
      <c r="H8" s="79">
        <v>2700000</v>
      </c>
      <c r="I8" s="80" t="s">
        <v>771</v>
      </c>
      <c r="J8" s="106" t="s">
        <v>772</v>
      </c>
      <c r="K8" s="93" t="s">
        <v>773</v>
      </c>
      <c r="L8" s="129"/>
    </row>
    <row r="9" spans="1:12" ht="60" x14ac:dyDescent="0.25">
      <c r="A9" s="74">
        <v>4</v>
      </c>
      <c r="B9" s="75" t="s">
        <v>34</v>
      </c>
      <c r="C9" s="76" t="s">
        <v>35</v>
      </c>
      <c r="D9" s="77" t="s">
        <v>36</v>
      </c>
      <c r="E9" s="77" t="s">
        <v>37</v>
      </c>
      <c r="F9" s="76" t="s">
        <v>38</v>
      </c>
      <c r="G9" s="109" t="s">
        <v>289</v>
      </c>
      <c r="H9" s="110">
        <v>2000000</v>
      </c>
      <c r="I9" s="80" t="s">
        <v>771</v>
      </c>
      <c r="J9" s="106" t="s">
        <v>736</v>
      </c>
      <c r="K9" s="93" t="s">
        <v>738</v>
      </c>
    </row>
    <row r="10" spans="1:12" ht="75" x14ac:dyDescent="0.25">
      <c r="A10" s="74">
        <v>5</v>
      </c>
      <c r="B10" s="75" t="s">
        <v>39</v>
      </c>
      <c r="C10" s="76" t="s">
        <v>40</v>
      </c>
      <c r="D10" s="77" t="s">
        <v>41</v>
      </c>
      <c r="E10" s="76" t="s">
        <v>32</v>
      </c>
      <c r="F10" s="76" t="s">
        <v>42</v>
      </c>
      <c r="G10" s="109" t="s">
        <v>289</v>
      </c>
      <c r="H10" s="110">
        <v>2000000</v>
      </c>
      <c r="I10" s="80" t="s">
        <v>771</v>
      </c>
      <c r="J10" s="106" t="s">
        <v>774</v>
      </c>
      <c r="K10" s="93" t="s">
        <v>773</v>
      </c>
      <c r="L10" s="129"/>
    </row>
    <row r="11" spans="1:12" ht="60" x14ac:dyDescent="0.25">
      <c r="A11" s="74">
        <v>6</v>
      </c>
      <c r="B11" s="75" t="s">
        <v>43</v>
      </c>
      <c r="C11" s="76" t="s">
        <v>44</v>
      </c>
      <c r="D11" s="77" t="s">
        <v>45</v>
      </c>
      <c r="E11" s="76" t="s">
        <v>46</v>
      </c>
      <c r="F11" s="76" t="s">
        <v>47</v>
      </c>
      <c r="G11" s="109" t="s">
        <v>289</v>
      </c>
      <c r="H11" s="110">
        <v>2000000</v>
      </c>
      <c r="I11" s="73" t="s">
        <v>771</v>
      </c>
      <c r="J11" s="106" t="s">
        <v>294</v>
      </c>
      <c r="K11" s="111" t="s">
        <v>740</v>
      </c>
      <c r="L11" s="129"/>
    </row>
    <row r="12" spans="1:12" ht="60" x14ac:dyDescent="0.25">
      <c r="A12" s="74">
        <v>7</v>
      </c>
      <c r="B12" s="75" t="s">
        <v>48</v>
      </c>
      <c r="C12" s="76" t="s">
        <v>49</v>
      </c>
      <c r="D12" s="77" t="s">
        <v>50</v>
      </c>
      <c r="E12" s="76" t="s">
        <v>46</v>
      </c>
      <c r="F12" s="76" t="s">
        <v>51</v>
      </c>
      <c r="G12" s="109" t="s">
        <v>289</v>
      </c>
      <c r="H12" s="112">
        <v>2800000</v>
      </c>
      <c r="I12" s="80" t="s">
        <v>771</v>
      </c>
      <c r="J12" s="106" t="s">
        <v>291</v>
      </c>
      <c r="K12" s="111" t="s">
        <v>739</v>
      </c>
    </row>
    <row r="13" spans="1:12" ht="60" customHeight="1" x14ac:dyDescent="0.25">
      <c r="A13" s="74">
        <v>8</v>
      </c>
      <c r="B13" s="75" t="s">
        <v>52</v>
      </c>
      <c r="C13" s="76" t="s">
        <v>690</v>
      </c>
      <c r="D13" s="77" t="s">
        <v>691</v>
      </c>
      <c r="E13" s="76" t="s">
        <v>53</v>
      </c>
      <c r="F13" s="76" t="s">
        <v>54</v>
      </c>
      <c r="G13" s="109" t="s">
        <v>289</v>
      </c>
      <c r="H13" s="110">
        <v>2500000</v>
      </c>
      <c r="I13" s="80" t="s">
        <v>771</v>
      </c>
      <c r="J13" s="106" t="s">
        <v>754</v>
      </c>
      <c r="K13" s="93" t="s">
        <v>741</v>
      </c>
    </row>
    <row r="14" spans="1:12" x14ac:dyDescent="0.25">
      <c r="A14" s="138" t="s">
        <v>835</v>
      </c>
      <c r="B14" s="138"/>
      <c r="C14" s="138"/>
      <c r="D14" s="138"/>
      <c r="E14" s="138"/>
      <c r="F14" s="138"/>
      <c r="G14" s="138"/>
      <c r="H14" s="81">
        <f>SUM(H15:H20)</f>
        <v>13500000</v>
      </c>
      <c r="I14" s="105"/>
      <c r="J14" s="65"/>
      <c r="K14" s="93"/>
    </row>
    <row r="15" spans="1:12" ht="77.25" customHeight="1" x14ac:dyDescent="0.25">
      <c r="A15" s="82">
        <v>9</v>
      </c>
      <c r="B15" s="76" t="s">
        <v>58</v>
      </c>
      <c r="C15" s="76" t="s">
        <v>59</v>
      </c>
      <c r="D15" s="77" t="s">
        <v>60</v>
      </c>
      <c r="E15" s="77" t="s">
        <v>61</v>
      </c>
      <c r="F15" s="83" t="s">
        <v>62</v>
      </c>
      <c r="G15" s="83" t="s">
        <v>63</v>
      </c>
      <c r="H15" s="113">
        <v>2500000</v>
      </c>
      <c r="I15" s="80" t="s">
        <v>771</v>
      </c>
      <c r="J15" s="106" t="s">
        <v>753</v>
      </c>
      <c r="K15" s="93" t="s">
        <v>743</v>
      </c>
    </row>
    <row r="16" spans="1:12" ht="90" x14ac:dyDescent="0.25">
      <c r="A16" s="82">
        <v>10</v>
      </c>
      <c r="B16" s="76" t="s">
        <v>67</v>
      </c>
      <c r="C16" s="76" t="s">
        <v>710</v>
      </c>
      <c r="D16" s="77" t="s">
        <v>68</v>
      </c>
      <c r="E16" s="76" t="s">
        <v>69</v>
      </c>
      <c r="F16" s="83" t="s">
        <v>70</v>
      </c>
      <c r="G16" s="78" t="s">
        <v>71</v>
      </c>
      <c r="H16" s="114">
        <v>2000000</v>
      </c>
      <c r="I16" s="80" t="s">
        <v>771</v>
      </c>
      <c r="J16" s="106" t="s">
        <v>752</v>
      </c>
      <c r="K16" s="93" t="s">
        <v>742</v>
      </c>
    </row>
    <row r="17" spans="1:11" ht="90" x14ac:dyDescent="0.25">
      <c r="A17" s="82">
        <v>11</v>
      </c>
      <c r="B17" s="76" t="s">
        <v>72</v>
      </c>
      <c r="C17" s="76" t="s">
        <v>708</v>
      </c>
      <c r="D17" s="77" t="s">
        <v>73</v>
      </c>
      <c r="E17" s="76" t="s">
        <v>66</v>
      </c>
      <c r="F17" s="78" t="s">
        <v>74</v>
      </c>
      <c r="G17" s="83" t="s">
        <v>75</v>
      </c>
      <c r="H17" s="114">
        <v>2000000</v>
      </c>
      <c r="I17" s="80" t="s">
        <v>771</v>
      </c>
      <c r="J17" s="106" t="s">
        <v>744</v>
      </c>
      <c r="K17" s="93" t="s">
        <v>745</v>
      </c>
    </row>
    <row r="18" spans="1:11" ht="76.5" x14ac:dyDescent="0.25">
      <c r="A18" s="82">
        <v>12</v>
      </c>
      <c r="B18" s="76" t="s">
        <v>86</v>
      </c>
      <c r="C18" s="76" t="s">
        <v>707</v>
      </c>
      <c r="D18" s="77" t="s">
        <v>87</v>
      </c>
      <c r="E18" s="76" t="s">
        <v>82</v>
      </c>
      <c r="F18" s="83" t="s">
        <v>88</v>
      </c>
      <c r="G18" s="83" t="s">
        <v>75</v>
      </c>
      <c r="H18" s="114">
        <v>2000000</v>
      </c>
      <c r="I18" s="80" t="s">
        <v>771</v>
      </c>
      <c r="J18" s="106" t="s">
        <v>746</v>
      </c>
      <c r="K18" s="93" t="s">
        <v>747</v>
      </c>
    </row>
    <row r="19" spans="1:11" ht="60" x14ac:dyDescent="0.25">
      <c r="A19" s="82">
        <v>13</v>
      </c>
      <c r="B19" s="76" t="s">
        <v>95</v>
      </c>
      <c r="C19" s="76" t="s">
        <v>96</v>
      </c>
      <c r="D19" s="77" t="s">
        <v>97</v>
      </c>
      <c r="E19" s="76" t="s">
        <v>98</v>
      </c>
      <c r="F19" s="78" t="s">
        <v>99</v>
      </c>
      <c r="G19" s="78" t="s">
        <v>100</v>
      </c>
      <c r="H19" s="114">
        <v>2500000</v>
      </c>
      <c r="I19" s="80" t="s">
        <v>771</v>
      </c>
      <c r="J19" s="106" t="s">
        <v>748</v>
      </c>
      <c r="K19" s="93" t="s">
        <v>749</v>
      </c>
    </row>
    <row r="20" spans="1:11" ht="84.75" customHeight="1" x14ac:dyDescent="0.25">
      <c r="A20" s="82">
        <v>14</v>
      </c>
      <c r="B20" s="76" t="s">
        <v>101</v>
      </c>
      <c r="C20" s="76" t="s">
        <v>102</v>
      </c>
      <c r="D20" s="77" t="s">
        <v>711</v>
      </c>
      <c r="E20" s="76" t="s">
        <v>103</v>
      </c>
      <c r="F20" s="78" t="s">
        <v>104</v>
      </c>
      <c r="G20" s="78" t="s">
        <v>105</v>
      </c>
      <c r="H20" s="114">
        <v>2500000</v>
      </c>
      <c r="I20" s="122" t="s">
        <v>771</v>
      </c>
      <c r="J20" s="106" t="s">
        <v>751</v>
      </c>
      <c r="K20" s="93" t="s">
        <v>750</v>
      </c>
    </row>
    <row r="21" spans="1:11" x14ac:dyDescent="0.25">
      <c r="A21" s="132" t="s">
        <v>836</v>
      </c>
      <c r="B21" s="132"/>
      <c r="C21" s="132"/>
      <c r="D21" s="132"/>
      <c r="E21" s="132"/>
      <c r="F21" s="132"/>
      <c r="G21" s="101"/>
      <c r="H21" s="115">
        <f>SUM(H22:H30)</f>
        <v>18000000</v>
      </c>
      <c r="I21" s="105"/>
      <c r="J21" s="65"/>
      <c r="K21" s="93"/>
    </row>
    <row r="22" spans="1:11" ht="90" x14ac:dyDescent="0.25">
      <c r="A22" s="82">
        <v>15</v>
      </c>
      <c r="B22" s="70" t="s">
        <v>106</v>
      </c>
      <c r="C22" s="70" t="s">
        <v>696</v>
      </c>
      <c r="D22" s="70" t="s">
        <v>107</v>
      </c>
      <c r="E22" s="70" t="s">
        <v>108</v>
      </c>
      <c r="F22" s="107" t="s">
        <v>718</v>
      </c>
      <c r="G22" s="78" t="s">
        <v>109</v>
      </c>
      <c r="H22" s="69">
        <v>2000000</v>
      </c>
      <c r="I22" s="122" t="s">
        <v>771</v>
      </c>
      <c r="J22" s="106" t="s">
        <v>755</v>
      </c>
      <c r="K22" s="93" t="s">
        <v>756</v>
      </c>
    </row>
    <row r="23" spans="1:11" ht="90" x14ac:dyDescent="0.25">
      <c r="A23" s="82">
        <v>16</v>
      </c>
      <c r="B23" s="70" t="s">
        <v>110</v>
      </c>
      <c r="C23" s="70" t="s">
        <v>697</v>
      </c>
      <c r="D23" s="70" t="s">
        <v>111</v>
      </c>
      <c r="E23" s="70" t="s">
        <v>108</v>
      </c>
      <c r="F23" s="76" t="s">
        <v>719</v>
      </c>
      <c r="G23" s="78" t="s">
        <v>112</v>
      </c>
      <c r="H23" s="69">
        <v>2000000</v>
      </c>
      <c r="I23" s="122" t="s">
        <v>771</v>
      </c>
      <c r="J23" s="106" t="s">
        <v>757</v>
      </c>
      <c r="K23" s="93" t="s">
        <v>758</v>
      </c>
    </row>
    <row r="24" spans="1:11" ht="102.75" customHeight="1" x14ac:dyDescent="0.25">
      <c r="A24" s="82">
        <v>17</v>
      </c>
      <c r="B24" s="76" t="s">
        <v>113</v>
      </c>
      <c r="C24" s="76" t="s">
        <v>714</v>
      </c>
      <c r="D24" s="76" t="s">
        <v>715</v>
      </c>
      <c r="E24" s="76" t="s">
        <v>114</v>
      </c>
      <c r="F24" s="76"/>
      <c r="G24" s="78"/>
      <c r="H24" s="69">
        <v>2000000</v>
      </c>
      <c r="I24" s="123" t="s">
        <v>832</v>
      </c>
      <c r="J24" s="106" t="s">
        <v>776</v>
      </c>
      <c r="K24" s="93" t="s">
        <v>775</v>
      </c>
    </row>
    <row r="25" spans="1:11" ht="84.75" customHeight="1" x14ac:dyDescent="0.25">
      <c r="A25" s="82">
        <v>18</v>
      </c>
      <c r="B25" s="76" t="s">
        <v>115</v>
      </c>
      <c r="C25" s="76" t="s">
        <v>717</v>
      </c>
      <c r="D25" s="76" t="s">
        <v>716</v>
      </c>
      <c r="E25" s="76" t="s">
        <v>116</v>
      </c>
      <c r="F25" s="76"/>
      <c r="G25" s="76"/>
      <c r="H25" s="69">
        <v>2000000</v>
      </c>
      <c r="I25" s="122" t="s">
        <v>771</v>
      </c>
      <c r="J25" s="106" t="s">
        <v>760</v>
      </c>
      <c r="K25" s="93" t="s">
        <v>759</v>
      </c>
    </row>
    <row r="26" spans="1:11" ht="80.25" customHeight="1" x14ac:dyDescent="0.25">
      <c r="A26" s="82">
        <v>19</v>
      </c>
      <c r="B26" s="70" t="s">
        <v>117</v>
      </c>
      <c r="C26" s="70" t="s">
        <v>698</v>
      </c>
      <c r="D26" s="70" t="s">
        <v>118</v>
      </c>
      <c r="E26" s="70" t="s">
        <v>108</v>
      </c>
      <c r="F26" s="76" t="s">
        <v>120</v>
      </c>
      <c r="G26" s="76" t="s">
        <v>121</v>
      </c>
      <c r="H26" s="69">
        <v>2000000</v>
      </c>
      <c r="I26" s="122" t="s">
        <v>771</v>
      </c>
      <c r="J26" s="106" t="s">
        <v>761</v>
      </c>
      <c r="K26" s="93" t="s">
        <v>762</v>
      </c>
    </row>
    <row r="27" spans="1:11" ht="67.5" customHeight="1" x14ac:dyDescent="0.25">
      <c r="A27" s="82">
        <v>20</v>
      </c>
      <c r="B27" s="76" t="s">
        <v>122</v>
      </c>
      <c r="C27" s="76" t="s">
        <v>720</v>
      </c>
      <c r="D27" s="76" t="s">
        <v>721</v>
      </c>
      <c r="E27" s="76" t="s">
        <v>119</v>
      </c>
      <c r="F27" s="107" t="s">
        <v>123</v>
      </c>
      <c r="G27" s="76" t="s">
        <v>124</v>
      </c>
      <c r="H27" s="69">
        <v>2000000</v>
      </c>
      <c r="I27" s="122" t="s">
        <v>771</v>
      </c>
      <c r="J27" s="106" t="s">
        <v>763</v>
      </c>
      <c r="K27" s="93" t="s">
        <v>764</v>
      </c>
    </row>
    <row r="28" spans="1:11" ht="95.25" customHeight="1" x14ac:dyDescent="0.25">
      <c r="A28" s="82">
        <v>21</v>
      </c>
      <c r="B28" s="76" t="s">
        <v>137</v>
      </c>
      <c r="C28" s="76" t="s">
        <v>138</v>
      </c>
      <c r="D28" s="76" t="s">
        <v>139</v>
      </c>
      <c r="E28" s="76" t="s">
        <v>135</v>
      </c>
      <c r="F28" s="76" t="s">
        <v>140</v>
      </c>
      <c r="G28" s="77" t="s">
        <v>136</v>
      </c>
      <c r="H28" s="84">
        <v>2000000</v>
      </c>
      <c r="I28" s="122" t="s">
        <v>771</v>
      </c>
      <c r="J28" s="106" t="s">
        <v>766</v>
      </c>
      <c r="K28" s="93" t="s">
        <v>765</v>
      </c>
    </row>
    <row r="29" spans="1:11" ht="69.75" customHeight="1" x14ac:dyDescent="0.25">
      <c r="A29" s="82">
        <v>22</v>
      </c>
      <c r="B29" s="76" t="s">
        <v>145</v>
      </c>
      <c r="C29" s="76" t="s">
        <v>146</v>
      </c>
      <c r="D29" s="85" t="s">
        <v>657</v>
      </c>
      <c r="E29" s="76" t="s">
        <v>116</v>
      </c>
      <c r="F29" s="76" t="s">
        <v>148</v>
      </c>
      <c r="G29" s="76" t="s">
        <v>149</v>
      </c>
      <c r="H29" s="69">
        <v>2000000</v>
      </c>
      <c r="I29" s="122" t="s">
        <v>771</v>
      </c>
      <c r="J29" s="106" t="s">
        <v>767</v>
      </c>
      <c r="K29" s="93" t="s">
        <v>768</v>
      </c>
    </row>
    <row r="30" spans="1:11" ht="67.5" customHeight="1" x14ac:dyDescent="0.25">
      <c r="A30" s="82">
        <v>23</v>
      </c>
      <c r="B30" s="76" t="s">
        <v>150</v>
      </c>
      <c r="C30" s="76" t="s">
        <v>151</v>
      </c>
      <c r="D30" s="85" t="s">
        <v>658</v>
      </c>
      <c r="E30" s="76" t="s">
        <v>153</v>
      </c>
      <c r="F30" s="76" t="s">
        <v>154</v>
      </c>
      <c r="G30" s="76" t="s">
        <v>155</v>
      </c>
      <c r="H30" s="69">
        <v>2000000</v>
      </c>
      <c r="I30" s="122" t="s">
        <v>771</v>
      </c>
      <c r="J30" s="106" t="s">
        <v>769</v>
      </c>
      <c r="K30" s="93" t="s">
        <v>770</v>
      </c>
    </row>
    <row r="31" spans="1:11" x14ac:dyDescent="0.25">
      <c r="A31" s="132" t="s">
        <v>837</v>
      </c>
      <c r="B31" s="132"/>
      <c r="C31" s="132"/>
      <c r="D31" s="132"/>
      <c r="E31" s="132"/>
      <c r="F31" s="132"/>
      <c r="G31" s="132"/>
      <c r="H31" s="71">
        <f>SUM(H32:H39)</f>
        <v>24500000</v>
      </c>
      <c r="I31" s="75"/>
      <c r="J31" s="65"/>
      <c r="K31" s="93"/>
    </row>
    <row r="32" spans="1:11" ht="75" x14ac:dyDescent="0.25">
      <c r="A32" s="116">
        <v>24</v>
      </c>
      <c r="B32" s="74" t="s">
        <v>209</v>
      </c>
      <c r="C32" s="76" t="s">
        <v>210</v>
      </c>
      <c r="D32" s="76" t="s">
        <v>211</v>
      </c>
      <c r="E32" s="70" t="s">
        <v>428</v>
      </c>
      <c r="F32" s="76" t="s">
        <v>212</v>
      </c>
      <c r="G32" s="76" t="s">
        <v>213</v>
      </c>
      <c r="H32" s="79">
        <v>2000000</v>
      </c>
      <c r="I32" s="75" t="s">
        <v>777</v>
      </c>
      <c r="J32" s="106" t="s">
        <v>778</v>
      </c>
      <c r="K32" s="93" t="s">
        <v>779</v>
      </c>
    </row>
    <row r="33" spans="1:11" ht="90" x14ac:dyDescent="0.25">
      <c r="A33" s="116">
        <v>25</v>
      </c>
      <c r="B33" s="74" t="s">
        <v>229</v>
      </c>
      <c r="C33" s="76" t="s">
        <v>230</v>
      </c>
      <c r="D33" s="76" t="s">
        <v>231</v>
      </c>
      <c r="E33" s="105" t="s">
        <v>232</v>
      </c>
      <c r="F33" s="76" t="s">
        <v>233</v>
      </c>
      <c r="G33" s="78" t="s">
        <v>234</v>
      </c>
      <c r="H33" s="79">
        <v>3500000</v>
      </c>
      <c r="I33" s="75" t="s">
        <v>771</v>
      </c>
      <c r="J33" s="106" t="s">
        <v>780</v>
      </c>
      <c r="K33" s="93" t="s">
        <v>782</v>
      </c>
    </row>
    <row r="34" spans="1:11" ht="75" x14ac:dyDescent="0.25">
      <c r="A34" s="116">
        <v>26</v>
      </c>
      <c r="B34" s="74" t="s">
        <v>235</v>
      </c>
      <c r="C34" s="76" t="s">
        <v>236</v>
      </c>
      <c r="D34" s="76" t="s">
        <v>237</v>
      </c>
      <c r="E34" s="105" t="s">
        <v>232</v>
      </c>
      <c r="F34" s="76" t="s">
        <v>238</v>
      </c>
      <c r="G34" s="78" t="s">
        <v>234</v>
      </c>
      <c r="H34" s="79">
        <v>3500000</v>
      </c>
      <c r="I34" s="75" t="s">
        <v>771</v>
      </c>
      <c r="J34" s="106" t="s">
        <v>781</v>
      </c>
      <c r="K34" s="93" t="s">
        <v>783</v>
      </c>
    </row>
    <row r="35" spans="1:11" ht="60" x14ac:dyDescent="0.25">
      <c r="A35" s="116">
        <v>27</v>
      </c>
      <c r="B35" s="74" t="s">
        <v>239</v>
      </c>
      <c r="C35" s="76" t="s">
        <v>240</v>
      </c>
      <c r="D35" s="76" t="s">
        <v>682</v>
      </c>
      <c r="E35" s="76" t="s">
        <v>241</v>
      </c>
      <c r="F35" s="76" t="s">
        <v>242</v>
      </c>
      <c r="G35" s="78" t="s">
        <v>243</v>
      </c>
      <c r="H35" s="79">
        <v>2500000</v>
      </c>
      <c r="I35" s="75" t="s">
        <v>771</v>
      </c>
      <c r="J35" s="106" t="s">
        <v>784</v>
      </c>
      <c r="K35" s="93" t="s">
        <v>785</v>
      </c>
    </row>
    <row r="36" spans="1:11" ht="75" customHeight="1" x14ac:dyDescent="0.25">
      <c r="A36" s="116">
        <v>28</v>
      </c>
      <c r="B36" s="74" t="s">
        <v>244</v>
      </c>
      <c r="C36" s="76" t="s">
        <v>245</v>
      </c>
      <c r="D36" s="76" t="s">
        <v>685</v>
      </c>
      <c r="E36" s="76" t="s">
        <v>241</v>
      </c>
      <c r="F36" s="76" t="s">
        <v>246</v>
      </c>
      <c r="G36" s="78" t="s">
        <v>247</v>
      </c>
      <c r="H36" s="79">
        <v>3000000</v>
      </c>
      <c r="I36" s="75" t="s">
        <v>771</v>
      </c>
      <c r="J36" s="106" t="s">
        <v>786</v>
      </c>
      <c r="K36" s="93" t="s">
        <v>787</v>
      </c>
    </row>
    <row r="37" spans="1:11" ht="60" x14ac:dyDescent="0.25">
      <c r="A37" s="116">
        <v>29</v>
      </c>
      <c r="B37" s="74" t="s">
        <v>248</v>
      </c>
      <c r="C37" s="76" t="s">
        <v>249</v>
      </c>
      <c r="D37" s="76" t="s">
        <v>678</v>
      </c>
      <c r="E37" s="76" t="s">
        <v>250</v>
      </c>
      <c r="F37" s="76" t="s">
        <v>249</v>
      </c>
      <c r="G37" s="78" t="s">
        <v>251</v>
      </c>
      <c r="H37" s="79">
        <v>3000000</v>
      </c>
      <c r="I37" s="75" t="s">
        <v>771</v>
      </c>
      <c r="J37" s="106" t="s">
        <v>789</v>
      </c>
      <c r="K37" s="93" t="s">
        <v>788</v>
      </c>
    </row>
    <row r="38" spans="1:11" ht="45" x14ac:dyDescent="0.25">
      <c r="A38" s="116">
        <v>30</v>
      </c>
      <c r="B38" s="74" t="s">
        <v>252</v>
      </c>
      <c r="C38" s="76" t="s">
        <v>253</v>
      </c>
      <c r="D38" s="76" t="s">
        <v>679</v>
      </c>
      <c r="E38" s="76" t="s">
        <v>250</v>
      </c>
      <c r="F38" s="76" t="s">
        <v>254</v>
      </c>
      <c r="G38" s="76" t="s">
        <v>253</v>
      </c>
      <c r="H38" s="79">
        <v>3500000</v>
      </c>
      <c r="I38" s="75" t="s">
        <v>771</v>
      </c>
      <c r="J38" s="106" t="s">
        <v>790</v>
      </c>
      <c r="K38" s="93" t="s">
        <v>791</v>
      </c>
    </row>
    <row r="39" spans="1:11" ht="67.5" customHeight="1" x14ac:dyDescent="0.25">
      <c r="A39" s="116">
        <v>31</v>
      </c>
      <c r="B39" s="74" t="s">
        <v>258</v>
      </c>
      <c r="C39" s="105" t="s">
        <v>259</v>
      </c>
      <c r="D39" s="76" t="s">
        <v>688</v>
      </c>
      <c r="E39" s="76" t="s">
        <v>257</v>
      </c>
      <c r="F39" s="76" t="s">
        <v>260</v>
      </c>
      <c r="G39" s="78" t="s">
        <v>261</v>
      </c>
      <c r="H39" s="79">
        <v>3500000</v>
      </c>
      <c r="I39" s="75" t="s">
        <v>771</v>
      </c>
      <c r="J39" s="106" t="s">
        <v>792</v>
      </c>
      <c r="K39" s="93" t="s">
        <v>793</v>
      </c>
    </row>
    <row r="40" spans="1:11" x14ac:dyDescent="0.25">
      <c r="A40" s="132" t="s">
        <v>276</v>
      </c>
      <c r="B40" s="132"/>
      <c r="C40" s="132"/>
      <c r="D40" s="132"/>
      <c r="E40" s="132"/>
      <c r="F40" s="132"/>
      <c r="G40" s="72"/>
      <c r="H40" s="71">
        <f>SUM(H41:H41)</f>
        <v>3000000</v>
      </c>
      <c r="I40" s="75"/>
      <c r="J40" s="65"/>
      <c r="K40" s="93"/>
    </row>
    <row r="41" spans="1:11" ht="90" x14ac:dyDescent="0.25">
      <c r="A41" s="74">
        <v>32</v>
      </c>
      <c r="B41" s="75" t="s">
        <v>277</v>
      </c>
      <c r="C41" s="86" t="s">
        <v>278</v>
      </c>
      <c r="D41" s="87" t="s">
        <v>693</v>
      </c>
      <c r="E41" s="77" t="s">
        <v>279</v>
      </c>
      <c r="F41" s="78" t="s">
        <v>280</v>
      </c>
      <c r="G41" s="76" t="s">
        <v>281</v>
      </c>
      <c r="H41" s="69">
        <v>3000000</v>
      </c>
      <c r="I41" s="75" t="s">
        <v>771</v>
      </c>
      <c r="J41" s="106" t="s">
        <v>794</v>
      </c>
      <c r="K41" s="93" t="s">
        <v>795</v>
      </c>
    </row>
    <row r="42" spans="1:11" x14ac:dyDescent="0.25">
      <c r="A42" s="132" t="s">
        <v>282</v>
      </c>
      <c r="B42" s="132"/>
      <c r="C42" s="132"/>
      <c r="D42" s="132"/>
      <c r="E42" s="132"/>
      <c r="F42" s="132"/>
      <c r="G42" s="101"/>
      <c r="H42" s="71">
        <f>SUM(H43:H43)</f>
        <v>3000000</v>
      </c>
      <c r="I42" s="88"/>
      <c r="J42" s="65"/>
      <c r="K42" s="93"/>
    </row>
    <row r="43" spans="1:11" ht="135" x14ac:dyDescent="0.25">
      <c r="A43" s="82">
        <v>33</v>
      </c>
      <c r="B43" s="76" t="s">
        <v>283</v>
      </c>
      <c r="C43" s="76" t="s">
        <v>284</v>
      </c>
      <c r="D43" s="77" t="s">
        <v>285</v>
      </c>
      <c r="E43" s="77" t="s">
        <v>286</v>
      </c>
      <c r="F43" s="78" t="s">
        <v>287</v>
      </c>
      <c r="G43" s="83" t="s">
        <v>288</v>
      </c>
      <c r="H43" s="69">
        <v>3000000</v>
      </c>
      <c r="I43" s="75" t="s">
        <v>771</v>
      </c>
      <c r="J43" s="106" t="s">
        <v>796</v>
      </c>
      <c r="K43" s="93" t="s">
        <v>797</v>
      </c>
    </row>
    <row r="44" spans="1:11" ht="15.75" x14ac:dyDescent="0.25">
      <c r="A44" s="131" t="s">
        <v>838</v>
      </c>
      <c r="B44" s="131"/>
      <c r="C44" s="131"/>
      <c r="D44" s="131"/>
      <c r="E44" s="131"/>
      <c r="F44" s="131"/>
      <c r="G44" s="131"/>
      <c r="H44" s="89">
        <f>SUM(H45:H61)</f>
        <v>46000000</v>
      </c>
      <c r="I44" s="90"/>
      <c r="J44" s="65"/>
      <c r="K44" s="93"/>
    </row>
    <row r="45" spans="1:11" ht="90" x14ac:dyDescent="0.25">
      <c r="A45" s="82">
        <v>34</v>
      </c>
      <c r="B45" s="76" t="s">
        <v>553</v>
      </c>
      <c r="C45" s="76" t="s">
        <v>473</v>
      </c>
      <c r="D45" s="76" t="s">
        <v>699</v>
      </c>
      <c r="E45" s="77" t="s">
        <v>475</v>
      </c>
      <c r="F45" s="78" t="s">
        <v>476</v>
      </c>
      <c r="G45" s="78" t="s">
        <v>477</v>
      </c>
      <c r="H45" s="91">
        <v>2000000</v>
      </c>
      <c r="I45" s="75" t="s">
        <v>771</v>
      </c>
      <c r="J45" s="106" t="s">
        <v>798</v>
      </c>
      <c r="K45" s="93" t="s">
        <v>799</v>
      </c>
    </row>
    <row r="46" spans="1:11" ht="75" x14ac:dyDescent="0.25">
      <c r="A46" s="82">
        <v>35</v>
      </c>
      <c r="B46" s="76" t="s">
        <v>554</v>
      </c>
      <c r="C46" s="76" t="s">
        <v>478</v>
      </c>
      <c r="D46" s="76" t="s">
        <v>646</v>
      </c>
      <c r="E46" s="77" t="s">
        <v>480</v>
      </c>
      <c r="F46" s="78" t="s">
        <v>476</v>
      </c>
      <c r="G46" s="78" t="s">
        <v>477</v>
      </c>
      <c r="H46" s="91">
        <v>2000000</v>
      </c>
      <c r="I46" s="75" t="s">
        <v>771</v>
      </c>
      <c r="J46" s="106" t="s">
        <v>801</v>
      </c>
      <c r="K46" s="93" t="s">
        <v>800</v>
      </c>
    </row>
    <row r="47" spans="1:11" ht="75" x14ac:dyDescent="0.25">
      <c r="A47" s="82">
        <v>36</v>
      </c>
      <c r="B47" s="76" t="s">
        <v>555</v>
      </c>
      <c r="C47" s="76" t="s">
        <v>481</v>
      </c>
      <c r="D47" s="76" t="s">
        <v>645</v>
      </c>
      <c r="E47" s="77" t="s">
        <v>480</v>
      </c>
      <c r="F47" s="78" t="s">
        <v>483</v>
      </c>
      <c r="G47" s="78" t="s">
        <v>477</v>
      </c>
      <c r="H47" s="91">
        <v>2000000</v>
      </c>
      <c r="I47" s="75" t="s">
        <v>771</v>
      </c>
      <c r="J47" s="106" t="s">
        <v>802</v>
      </c>
      <c r="K47" s="93" t="s">
        <v>803</v>
      </c>
    </row>
    <row r="48" spans="1:11" ht="135" x14ac:dyDescent="0.25">
      <c r="A48" s="82">
        <v>37</v>
      </c>
      <c r="B48" s="76" t="s">
        <v>559</v>
      </c>
      <c r="C48" s="76" t="s">
        <v>731</v>
      </c>
      <c r="D48" s="76" t="s">
        <v>644</v>
      </c>
      <c r="E48" s="77" t="s">
        <v>493</v>
      </c>
      <c r="F48" s="78" t="s">
        <v>495</v>
      </c>
      <c r="G48" s="78" t="s">
        <v>490</v>
      </c>
      <c r="H48" s="91">
        <v>2000000</v>
      </c>
      <c r="I48" s="75" t="s">
        <v>771</v>
      </c>
      <c r="J48" s="106" t="s">
        <v>804</v>
      </c>
      <c r="K48" s="93" t="s">
        <v>805</v>
      </c>
    </row>
    <row r="49" spans="1:12" ht="99.75" customHeight="1" x14ac:dyDescent="0.25">
      <c r="A49" s="82">
        <v>38</v>
      </c>
      <c r="B49" s="76" t="s">
        <v>560</v>
      </c>
      <c r="C49" s="76" t="s">
        <v>496</v>
      </c>
      <c r="D49" s="76" t="s">
        <v>732</v>
      </c>
      <c r="E49" s="77" t="s">
        <v>498</v>
      </c>
      <c r="F49" s="78" t="s">
        <v>499</v>
      </c>
      <c r="G49" s="78" t="s">
        <v>477</v>
      </c>
      <c r="H49" s="91">
        <v>2000000</v>
      </c>
      <c r="I49" s="75" t="s">
        <v>771</v>
      </c>
      <c r="J49" s="106" t="s">
        <v>806</v>
      </c>
      <c r="K49" s="93" t="s">
        <v>807</v>
      </c>
    </row>
    <row r="50" spans="1:12" ht="107.25" customHeight="1" x14ac:dyDescent="0.25">
      <c r="A50" s="82">
        <v>39</v>
      </c>
      <c r="B50" s="76" t="s">
        <v>561</v>
      </c>
      <c r="C50" s="76" t="s">
        <v>729</v>
      </c>
      <c r="D50" s="76" t="s">
        <v>730</v>
      </c>
      <c r="E50" s="92" t="s">
        <v>702</v>
      </c>
      <c r="F50" s="78" t="s">
        <v>500</v>
      </c>
      <c r="G50" s="78" t="s">
        <v>477</v>
      </c>
      <c r="H50" s="91">
        <v>2000000</v>
      </c>
      <c r="I50" s="75" t="s">
        <v>771</v>
      </c>
      <c r="J50" s="106" t="s">
        <v>808</v>
      </c>
      <c r="K50" s="93" t="s">
        <v>809</v>
      </c>
    </row>
    <row r="51" spans="1:12" ht="67.5" customHeight="1" x14ac:dyDescent="0.25">
      <c r="A51" s="82">
        <v>40</v>
      </c>
      <c r="B51" s="76" t="s">
        <v>566</v>
      </c>
      <c r="C51" s="76" t="s">
        <v>512</v>
      </c>
      <c r="D51" s="77" t="s">
        <v>513</v>
      </c>
      <c r="E51" s="77" t="s">
        <v>181</v>
      </c>
      <c r="F51" s="78" t="s">
        <v>514</v>
      </c>
      <c r="G51" s="83" t="s">
        <v>515</v>
      </c>
      <c r="H51" s="95">
        <v>3000000</v>
      </c>
      <c r="I51" s="75" t="s">
        <v>771</v>
      </c>
      <c r="J51" s="106" t="s">
        <v>810</v>
      </c>
      <c r="K51" s="93" t="s">
        <v>811</v>
      </c>
    </row>
    <row r="52" spans="1:12" ht="45" x14ac:dyDescent="0.25">
      <c r="A52" s="82">
        <v>41</v>
      </c>
      <c r="B52" s="76" t="s">
        <v>567</v>
      </c>
      <c r="C52" s="76" t="s">
        <v>516</v>
      </c>
      <c r="D52" s="77" t="s">
        <v>643</v>
      </c>
      <c r="E52" s="77" t="s">
        <v>181</v>
      </c>
      <c r="F52" s="78" t="s">
        <v>518</v>
      </c>
      <c r="G52" s="83" t="s">
        <v>519</v>
      </c>
      <c r="H52" s="95">
        <v>3000000</v>
      </c>
      <c r="I52" s="75" t="s">
        <v>771</v>
      </c>
      <c r="J52" s="106" t="s">
        <v>812</v>
      </c>
      <c r="K52" s="93" t="s">
        <v>813</v>
      </c>
    </row>
    <row r="53" spans="1:12" ht="45" x14ac:dyDescent="0.25">
      <c r="A53" s="82">
        <v>42</v>
      </c>
      <c r="B53" s="76" t="s">
        <v>568</v>
      </c>
      <c r="C53" s="76" t="s">
        <v>520</v>
      </c>
      <c r="D53" s="77" t="s">
        <v>641</v>
      </c>
      <c r="E53" s="77" t="s">
        <v>522</v>
      </c>
      <c r="F53" s="78" t="s">
        <v>523</v>
      </c>
      <c r="G53" s="83" t="s">
        <v>524</v>
      </c>
      <c r="H53" s="95">
        <v>3000000</v>
      </c>
      <c r="I53" s="75" t="s">
        <v>771</v>
      </c>
      <c r="J53" s="106" t="s">
        <v>814</v>
      </c>
      <c r="K53" s="93" t="s">
        <v>815</v>
      </c>
    </row>
    <row r="54" spans="1:12" ht="112.5" customHeight="1" x14ac:dyDescent="0.25">
      <c r="A54" s="82">
        <v>43</v>
      </c>
      <c r="B54" s="76" t="s">
        <v>569</v>
      </c>
      <c r="C54" s="76" t="s">
        <v>525</v>
      </c>
      <c r="D54" s="77" t="s">
        <v>642</v>
      </c>
      <c r="E54" s="76" t="s">
        <v>527</v>
      </c>
      <c r="F54" s="76" t="s">
        <v>528</v>
      </c>
      <c r="G54" s="96" t="s">
        <v>529</v>
      </c>
      <c r="H54" s="97">
        <v>3000000</v>
      </c>
      <c r="I54" s="75" t="s">
        <v>771</v>
      </c>
      <c r="J54" s="106" t="s">
        <v>816</v>
      </c>
      <c r="K54" s="93" t="s">
        <v>819</v>
      </c>
    </row>
    <row r="55" spans="1:12" ht="79.5" customHeight="1" x14ac:dyDescent="0.25">
      <c r="A55" s="82">
        <v>44</v>
      </c>
      <c r="B55" s="76" t="s">
        <v>570</v>
      </c>
      <c r="C55" s="76" t="s">
        <v>530</v>
      </c>
      <c r="D55" s="76" t="s">
        <v>640</v>
      </c>
      <c r="E55" s="76" t="s">
        <v>522</v>
      </c>
      <c r="F55" s="76" t="s">
        <v>533</v>
      </c>
      <c r="G55" s="76" t="s">
        <v>534</v>
      </c>
      <c r="H55" s="97">
        <v>3000000</v>
      </c>
      <c r="I55" s="75" t="s">
        <v>771</v>
      </c>
      <c r="J55" s="106" t="s">
        <v>817</v>
      </c>
      <c r="K55" s="93" t="s">
        <v>818</v>
      </c>
    </row>
    <row r="56" spans="1:12" ht="135" x14ac:dyDescent="0.25">
      <c r="A56" s="82">
        <v>45</v>
      </c>
      <c r="B56" s="76" t="s">
        <v>571</v>
      </c>
      <c r="C56" s="76" t="s">
        <v>535</v>
      </c>
      <c r="D56" s="76" t="s">
        <v>639</v>
      </c>
      <c r="E56" s="76" t="s">
        <v>536</v>
      </c>
      <c r="F56" s="76" t="s">
        <v>537</v>
      </c>
      <c r="G56" s="76" t="s">
        <v>538</v>
      </c>
      <c r="H56" s="97">
        <v>3000000</v>
      </c>
      <c r="I56" s="75" t="s">
        <v>771</v>
      </c>
      <c r="J56" s="106" t="s">
        <v>820</v>
      </c>
      <c r="K56" s="93" t="s">
        <v>821</v>
      </c>
    </row>
    <row r="57" spans="1:12" ht="60.75" thickBot="1" x14ac:dyDescent="0.3">
      <c r="A57" s="82">
        <v>46</v>
      </c>
      <c r="B57" s="76" t="s">
        <v>574</v>
      </c>
      <c r="C57" s="76" t="s">
        <v>544</v>
      </c>
      <c r="D57" s="77" t="s">
        <v>705</v>
      </c>
      <c r="E57" s="76" t="s">
        <v>536</v>
      </c>
      <c r="F57" s="76" t="s">
        <v>545</v>
      </c>
      <c r="G57" s="96" t="s">
        <v>706</v>
      </c>
      <c r="H57" s="97">
        <v>3000000</v>
      </c>
      <c r="I57" s="75" t="s">
        <v>771</v>
      </c>
      <c r="J57" s="106" t="s">
        <v>822</v>
      </c>
      <c r="K57" s="93" t="s">
        <v>823</v>
      </c>
      <c r="L57" s="124"/>
    </row>
    <row r="58" spans="1:12" ht="60.75" thickBot="1" x14ac:dyDescent="0.3">
      <c r="A58" s="82">
        <v>47</v>
      </c>
      <c r="B58" s="76" t="s">
        <v>576</v>
      </c>
      <c r="C58" s="76" t="s">
        <v>549</v>
      </c>
      <c r="D58" s="77" t="s">
        <v>550</v>
      </c>
      <c r="E58" s="76" t="s">
        <v>551</v>
      </c>
      <c r="F58" s="76" t="s">
        <v>552</v>
      </c>
      <c r="G58" s="96" t="s">
        <v>477</v>
      </c>
      <c r="H58" s="97">
        <v>3000000</v>
      </c>
      <c r="I58" s="75" t="s">
        <v>771</v>
      </c>
      <c r="J58" s="106" t="s">
        <v>824</v>
      </c>
      <c r="K58" s="93" t="s">
        <v>827</v>
      </c>
      <c r="L58" s="126"/>
    </row>
    <row r="59" spans="1:12" ht="63.75" thickBot="1" x14ac:dyDescent="0.3">
      <c r="A59" s="82">
        <v>48</v>
      </c>
      <c r="B59" s="76" t="s">
        <v>586</v>
      </c>
      <c r="C59" s="98" t="s">
        <v>661</v>
      </c>
      <c r="D59" s="92" t="s">
        <v>662</v>
      </c>
      <c r="E59" s="92" t="s">
        <v>663</v>
      </c>
      <c r="F59" s="99" t="s">
        <v>667</v>
      </c>
      <c r="G59" s="98" t="s">
        <v>668</v>
      </c>
      <c r="H59" s="97">
        <v>3000000</v>
      </c>
      <c r="I59" s="75" t="s">
        <v>771</v>
      </c>
      <c r="J59" s="106" t="s">
        <v>825</v>
      </c>
      <c r="K59" s="93" t="s">
        <v>828</v>
      </c>
      <c r="L59" s="126"/>
    </row>
    <row r="60" spans="1:12" ht="63.75" thickBot="1" x14ac:dyDescent="0.3">
      <c r="A60" s="82">
        <v>49</v>
      </c>
      <c r="B60" s="76" t="s">
        <v>587</v>
      </c>
      <c r="C60" s="98" t="s">
        <v>664</v>
      </c>
      <c r="D60" s="92" t="s">
        <v>665</v>
      </c>
      <c r="E60" s="92" t="s">
        <v>135</v>
      </c>
      <c r="F60" s="99" t="s">
        <v>636</v>
      </c>
      <c r="G60" s="98" t="s">
        <v>637</v>
      </c>
      <c r="H60" s="97">
        <v>3000000</v>
      </c>
      <c r="I60" s="75" t="s">
        <v>771</v>
      </c>
      <c r="J60" s="106" t="s">
        <v>826</v>
      </c>
      <c r="K60" s="93" t="s">
        <v>829</v>
      </c>
      <c r="L60" s="126"/>
    </row>
    <row r="61" spans="1:12" ht="63" customHeight="1" thickBot="1" x14ac:dyDescent="0.3">
      <c r="A61" s="82">
        <v>50</v>
      </c>
      <c r="B61" s="100" t="s">
        <v>588</v>
      </c>
      <c r="C61" s="98" t="s">
        <v>589</v>
      </c>
      <c r="D61" s="92" t="s">
        <v>670</v>
      </c>
      <c r="E61" s="92" t="s">
        <v>590</v>
      </c>
      <c r="F61" s="99" t="s">
        <v>638</v>
      </c>
      <c r="G61" s="98" t="s">
        <v>669</v>
      </c>
      <c r="H61" s="97">
        <v>4000000</v>
      </c>
      <c r="I61" s="75" t="s">
        <v>771</v>
      </c>
      <c r="J61" s="106" t="s">
        <v>830</v>
      </c>
      <c r="K61" s="93" t="s">
        <v>831</v>
      </c>
      <c r="L61" s="127"/>
    </row>
    <row r="62" spans="1:12" s="120" customFormat="1" ht="23.25" customHeight="1" thickBot="1" x14ac:dyDescent="0.3">
      <c r="A62" s="117"/>
      <c r="B62" s="59"/>
      <c r="C62" s="59"/>
      <c r="D62" s="59"/>
      <c r="E62" s="59"/>
      <c r="F62" s="58" t="s">
        <v>647</v>
      </c>
      <c r="G62" s="60"/>
      <c r="H62" s="118" t="e">
        <f>SUM(H44,H42,H40,H31,H21,H14,H6,#REF!,H4)</f>
        <v>#REF!</v>
      </c>
      <c r="I62" s="59"/>
      <c r="J62" s="59"/>
      <c r="K62" s="119"/>
      <c r="L62" s="126"/>
    </row>
    <row r="63" spans="1:12" ht="18" thickBot="1" x14ac:dyDescent="0.3">
      <c r="L63" s="127"/>
    </row>
    <row r="64" spans="1:12" ht="18" thickBot="1" x14ac:dyDescent="0.3">
      <c r="L64" s="126"/>
    </row>
    <row r="65" spans="12:12" ht="18" thickBot="1" x14ac:dyDescent="0.3">
      <c r="L65" s="127"/>
    </row>
    <row r="66" spans="12:12" ht="17.25" x14ac:dyDescent="0.25">
      <c r="L66" s="125"/>
    </row>
    <row r="67" spans="12:12" x14ac:dyDescent="0.25">
      <c r="L67" s="128"/>
    </row>
  </sheetData>
  <autoFilter ref="A3:J62"/>
  <mergeCells count="11">
    <mergeCell ref="A44:G44"/>
    <mergeCell ref="A6:G6"/>
    <mergeCell ref="A1:D1"/>
    <mergeCell ref="G1:I1"/>
    <mergeCell ref="A2:I2"/>
    <mergeCell ref="A4:G4"/>
    <mergeCell ref="A14:G14"/>
    <mergeCell ref="A21:F21"/>
    <mergeCell ref="A31:G31"/>
    <mergeCell ref="A40:F40"/>
    <mergeCell ref="A42:F42"/>
  </mergeCells>
  <hyperlinks>
    <hyperlink ref="J12" r:id="rId1"/>
    <hyperlink ref="J11" r:id="rId2"/>
    <hyperlink ref="J5" r:id="rId3"/>
    <hyperlink ref="J7" r:id="rId4"/>
    <hyperlink ref="J9" r:id="rId5"/>
    <hyperlink ref="J13" r:id="rId6"/>
    <hyperlink ref="J16" r:id="rId7"/>
    <hyperlink ref="J15" r:id="rId8"/>
    <hyperlink ref="J17" r:id="rId9" display="13147071@student.hcmute.edu.vn"/>
    <hyperlink ref="J18" r:id="rId10"/>
    <hyperlink ref="J19" r:id="rId11"/>
    <hyperlink ref="J20" r:id="rId12"/>
    <hyperlink ref="J22" r:id="rId13"/>
    <hyperlink ref="J23" r:id="rId14"/>
    <hyperlink ref="J25" r:id="rId15"/>
    <hyperlink ref="J26" r:id="rId16"/>
    <hyperlink ref="J27" r:id="rId17"/>
    <hyperlink ref="J28" r:id="rId18"/>
    <hyperlink ref="J29" r:id="rId19"/>
    <hyperlink ref="J30" r:id="rId20"/>
    <hyperlink ref="J8" r:id="rId21"/>
    <hyperlink ref="J10" r:id="rId22"/>
    <hyperlink ref="J24" r:id="rId23"/>
    <hyperlink ref="J32" r:id="rId24"/>
    <hyperlink ref="J33" r:id="rId25"/>
    <hyperlink ref="J34" r:id="rId26"/>
    <hyperlink ref="J35" r:id="rId27"/>
    <hyperlink ref="J36" r:id="rId28"/>
    <hyperlink ref="J37" r:id="rId29"/>
    <hyperlink ref="J38" r:id="rId30"/>
    <hyperlink ref="J39" r:id="rId31"/>
    <hyperlink ref="J41" r:id="rId32"/>
    <hyperlink ref="J43" r:id="rId33"/>
    <hyperlink ref="J45" r:id="rId34"/>
    <hyperlink ref="J46" r:id="rId35"/>
    <hyperlink ref="J47" r:id="rId36"/>
    <hyperlink ref="J48" r:id="rId37"/>
    <hyperlink ref="J49" r:id="rId38"/>
    <hyperlink ref="J50" r:id="rId39"/>
    <hyperlink ref="J51" r:id="rId40"/>
    <hyperlink ref="J53" r:id="rId41"/>
    <hyperlink ref="J52" r:id="rId42"/>
    <hyperlink ref="J54" r:id="rId43"/>
    <hyperlink ref="J55" r:id="rId44"/>
    <hyperlink ref="J56" r:id="rId45"/>
    <hyperlink ref="J57" r:id="rId46"/>
    <hyperlink ref="J58" r:id="rId47"/>
    <hyperlink ref="J60" r:id="rId48"/>
    <hyperlink ref="J59" r:id="rId49"/>
    <hyperlink ref="J61" r:id="rId50"/>
  </hyperlinks>
  <pageMargins left="0.35" right="0.7" top="0.75" bottom="0.75" header="0.3" footer="0.3"/>
  <pageSetup paperSize="9" orientation="landscape" r:id="rId51"/>
  <drawing r:id="rId5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Ky hop dong</vt:lpstr>
      <vt:lpstr>SV 2017 da duyet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Home</cp:lastModifiedBy>
  <cp:lastPrinted>2017-05-12T02:47:33Z</cp:lastPrinted>
  <dcterms:created xsi:type="dcterms:W3CDTF">2017-02-13T01:19:26Z</dcterms:created>
  <dcterms:modified xsi:type="dcterms:W3CDTF">2017-05-12T07:24:21Z</dcterms:modified>
</cp:coreProperties>
</file>